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<sst xmlns="http://schemas.openxmlformats.org/spreadsheetml/2006/main" count="232" uniqueCount="136">
  <si>
    <t>临汾市2025年第一批农产品上行快件补助统计表</t>
  </si>
  <si>
    <t>序号</t>
  </si>
  <si>
    <t>县（市、区）及核定单数小计</t>
  </si>
  <si>
    <t>企业名称</t>
  </si>
  <si>
    <t>销售产品名称</t>
  </si>
  <si>
    <t>销售平台</t>
  </si>
  <si>
    <t>上行快件产生时间</t>
  </si>
  <si>
    <t>核定快件单数（件）</t>
  </si>
  <si>
    <t>拟发放补贴金额（元）</t>
  </si>
  <si>
    <t>尧都区
（14831件）</t>
  </si>
  <si>
    <t>临汾市尧都区小闫生鲜水果乐园（个体工商户）</t>
  </si>
  <si>
    <t>隰县玉露香梨、隰县苹果</t>
  </si>
  <si>
    <t>抖音</t>
  </si>
  <si>
    <t>2025年1月-3月</t>
  </si>
  <si>
    <t>临汾市尧都区鑫红瑞食品有限公司</t>
  </si>
  <si>
    <t>玉米、鸡蛋、牛肉</t>
  </si>
  <si>
    <t>淘宝</t>
  </si>
  <si>
    <t>吉县
（96803件）</t>
  </si>
  <si>
    <t>吉县晓禾果园（个体工商户）</t>
  </si>
  <si>
    <t>苹果、酸枣</t>
  </si>
  <si>
    <t>吉县杜赢宇绿色农业发展有限公司</t>
  </si>
  <si>
    <t>吉县苹果</t>
  </si>
  <si>
    <t>快手、微信视频号</t>
  </si>
  <si>
    <t>吉县飞扬水果店</t>
  </si>
  <si>
    <t>苹果、梨、小米、蜂蜜、花椒、红皮葱、花椒、柿饼、枣</t>
  </si>
  <si>
    <t>快手</t>
  </si>
  <si>
    <t>吉县壶口小娟家农副产品经营部（个人独资）</t>
  </si>
  <si>
    <t>吉县苹果、酸枣、梨</t>
  </si>
  <si>
    <t>拼多多、抖音、快手、京东</t>
  </si>
  <si>
    <t>吉县壶口小娟农副产品店</t>
  </si>
  <si>
    <t>吉县苹果、梨、酸枣</t>
  </si>
  <si>
    <t>拼多多、淘宝</t>
  </si>
  <si>
    <t>吉县乐享果蔬有限公司</t>
  </si>
  <si>
    <t>吉县苹果、梨、核桃</t>
  </si>
  <si>
    <t>拼多多</t>
  </si>
  <si>
    <t>吉县果然鲜苹果专营店（个体工商户）</t>
  </si>
  <si>
    <t>苹果、玉露香梨</t>
  </si>
  <si>
    <t>吉县乡野良品果蔬批发店</t>
  </si>
  <si>
    <t>苹果、花椒、柿饼</t>
  </si>
  <si>
    <t>拼多多、淘宝、京东</t>
  </si>
  <si>
    <t>吉县吉昌镇小陈农产品店（个体工商户）</t>
  </si>
  <si>
    <t>酸枣、小黄米、吉县红富士苹果、梨</t>
  </si>
  <si>
    <t>吉县小陈家农产品店(个体工商户）</t>
  </si>
  <si>
    <t>酸枣、小米、吉县红富士苹果、梨</t>
  </si>
  <si>
    <t>吉县小陈鲜果直发网店（个体工商户）</t>
  </si>
  <si>
    <t>酸枣、吉县红富士苹果、玉露香梨</t>
  </si>
  <si>
    <t>吉县壶口优鲜农副产品经营店</t>
  </si>
  <si>
    <t>吉县红富士苹果、隰县玉露香梨、酸枣、黄小米</t>
  </si>
  <si>
    <t>淘宝、快手、抖音</t>
  </si>
  <si>
    <t>蒲县
（25336件）</t>
  </si>
  <si>
    <t>山西任言记农副产品有限责任公司</t>
  </si>
  <si>
    <t>玉露香梨、苹 果、苹果干、黄小 米、杂粮、枣</t>
  </si>
  <si>
    <t>微信视频号、微信小程序、快团团、淘宝、抖店、拼多多</t>
  </si>
  <si>
    <t>古县
（10160件）</t>
  </si>
  <si>
    <t>古县太岳凤凰电子商务有限公司</t>
  </si>
  <si>
    <t>萝卜、南瓜、土豆、苹果</t>
  </si>
  <si>
    <t>拼多多、抖音</t>
  </si>
  <si>
    <t>古县百花香原生态蜂蜜园</t>
  </si>
  <si>
    <t>蜂蜜、蜂王浆</t>
  </si>
  <si>
    <t>洪洞县
（8362件）</t>
  </si>
  <si>
    <t>洪洞县岭鲜电子商务有限公司</t>
  </si>
  <si>
    <t>小米、红薯、芥菜、面粉、花椒籽、金银花、花椒、洋姜、苹果、核桃</t>
  </si>
  <si>
    <t>快手、抖音、拼多多、淘宝</t>
  </si>
  <si>
    <t>翼城县
（19225件）</t>
  </si>
  <si>
    <t>临汾嘉禾传媒有限公司</t>
  </si>
  <si>
    <t>玉露香梨、小米</t>
  </si>
  <si>
    <t>抖音、拼多多、淘宝</t>
  </si>
  <si>
    <t>山西东方乐耕农业发展有限公司</t>
  </si>
  <si>
    <t>糯玉米、小米</t>
  </si>
  <si>
    <t>抖音、京东、微店</t>
  </si>
  <si>
    <t>翼城县怡雪商贸商行（个体工商户）</t>
  </si>
  <si>
    <t>面粉</t>
  </si>
  <si>
    <t>山西天禾农业科技发展有限公司</t>
  </si>
  <si>
    <t>抖音、快手</t>
  </si>
  <si>
    <t>襄汾县
（708279件）</t>
  </si>
  <si>
    <t>襄汾县航岩种植专业合作社</t>
  </si>
  <si>
    <t>玉露香梨</t>
  </si>
  <si>
    <t>抖音、视频号</t>
  </si>
  <si>
    <t>襄汾县农昌源农业有限公司</t>
  </si>
  <si>
    <t>山西华康食品有限公司</t>
  </si>
  <si>
    <t>面粉、辣椒</t>
  </si>
  <si>
    <t>京东商城、快手电商、头条放心购、拼多多、淘宝买菜</t>
  </si>
  <si>
    <t>襄汾县晋乡红辣椒厂</t>
  </si>
  <si>
    <t>辣椒、芝麻</t>
  </si>
  <si>
    <t>襄汾县鸿福园种植专业合作社</t>
  </si>
  <si>
    <t>辣椒、花椒叶</t>
  </si>
  <si>
    <t>襄汾县甄糯食品网店</t>
  </si>
  <si>
    <t>玉米</t>
  </si>
  <si>
    <t>襄汾县盛华粉业有限公司</t>
  </si>
  <si>
    <t>红薯粉条</t>
  </si>
  <si>
    <t>襄汾县小白哥红薯粉条特产店（个体工商户）</t>
  </si>
  <si>
    <t>襄汾县熠鼎家庭农场（个人独资）</t>
  </si>
  <si>
    <t>襄汾县邓庄镇海峰副食经销店</t>
  </si>
  <si>
    <t>襄汾县祥鑫达食品有限责任公司</t>
  </si>
  <si>
    <t>襄汾县萱萱农副产品经销有限公司</t>
  </si>
  <si>
    <t>豆腐串</t>
  </si>
  <si>
    <t>襄汾县隆鑫商贸有限公司</t>
  </si>
  <si>
    <t>面粉、小米</t>
  </si>
  <si>
    <t>快手、拼多多、视频号</t>
  </si>
  <si>
    <t>襄汾县新城镇景源百货商行(个体工商户)</t>
  </si>
  <si>
    <t>襄汾县禾唯商贸有限公司</t>
  </si>
  <si>
    <t>快手、拼多多、视频号、抖音</t>
  </si>
  <si>
    <t>山西宸欣现代农业科技有限公司</t>
  </si>
  <si>
    <t>水果、干果、玉米、大米、面粉、菌类</t>
  </si>
  <si>
    <t>中电消费帮扶</t>
  </si>
  <si>
    <t>曲沃县
（35515件）</t>
  </si>
  <si>
    <t>曲沃县聚珍阁土特产有限公司</t>
  </si>
  <si>
    <t>曲沃县宏圣豆制品加工厂</t>
  </si>
  <si>
    <t>曲沃县北辛村素知客食品网店</t>
  </si>
  <si>
    <t>淘宝、拼多多</t>
  </si>
  <si>
    <t>曲沃县曲村镇香满坞土特产经营部（个体工商户）</t>
  </si>
  <si>
    <t>隰县
（165549件）</t>
  </si>
  <si>
    <t>山西隰州野里垣土特产品开发有限公司</t>
  </si>
  <si>
    <t>梨、苹果、小米、荞麦面、杏皮</t>
  </si>
  <si>
    <t>天猫、邮乐购、微信小店</t>
  </si>
  <si>
    <t>隰县果宗农贸有限公司</t>
  </si>
  <si>
    <t>玉露香梨、苹果、小米</t>
  </si>
  <si>
    <t>隰县山地田农产品经销有限责任公司</t>
  </si>
  <si>
    <t>邮乐网</t>
  </si>
  <si>
    <t>隰县寨子乡辉田农场服务部（个体工商户）</t>
  </si>
  <si>
    <t>隰县玉露香梨</t>
  </si>
  <si>
    <t>尧隰玉露(山西省隰县)网络科技有限公司</t>
  </si>
  <si>
    <t>淘宝、天猫</t>
  </si>
  <si>
    <t>隰县午城镇隰玉美农农产品销售部</t>
  </si>
  <si>
    <t>隰县城南乡志强果业批发部（个体工商户）</t>
  </si>
  <si>
    <t>山西千盈商贸有限公司</t>
  </si>
  <si>
    <t>玉露香梨、苹果</t>
  </si>
  <si>
    <t>隰县金龙电子商务中心</t>
  </si>
  <si>
    <t>玉露香梨、杏皮、核桃</t>
  </si>
  <si>
    <t>隰县阳头升乡王建军土特产销售部（个体工商户）</t>
  </si>
  <si>
    <t>玉露香梨、红富士苹果</t>
  </si>
  <si>
    <t>乡宁县
（10299件）</t>
  </si>
  <si>
    <t>山西京通世贸电子商务有限公司</t>
  </si>
  <si>
    <t>玉露香梨、苹果、梨膏</t>
  </si>
  <si>
    <t>天猫、京东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</si>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</sst>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1"/>
      <name val="华文仿宋"/>
      <charset val="134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1" borderId="0">
      <alignment vertical="center"/>
    </xf>
    <xf numFmtId="0" fontId="7" fillId="18" borderId="0">
      <alignment vertical="center"/>
    </xf>
    <xf numFmtId="0" fontId="7" fillId="27" borderId="0">
      <alignment vertical="center"/>
    </xf>
    <xf numFmtId="0" fontId="6" fillId="12" borderId="0">
      <alignment vertical="center"/>
    </xf>
    <xf numFmtId="0" fontId="6" fillId="8" borderId="0">
      <alignment vertical="center"/>
    </xf>
    <xf numFmtId="0" fontId="7" fillId="6" borderId="0">
      <alignment vertical="center"/>
    </xf>
    <xf numFmtId="0" fontId="6" fillId="23" borderId="0">
      <alignment vertical="center"/>
    </xf>
    <xf numFmtId="0" fontId="6" fillId="31" borderId="0">
      <alignment vertical="center"/>
    </xf>
    <xf numFmtId="0" fontId="6" fillId="7" borderId="0">
      <alignment vertical="center"/>
    </xf>
    <xf numFmtId="0" fontId="7" fillId="17" borderId="0">
      <alignment vertical="center"/>
    </xf>
    <xf numFmtId="0" fontId="7" fillId="16" borderId="0">
      <alignment vertical="center"/>
    </xf>
    <xf numFmtId="0" fontId="7" fillId="5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8" fillId="24" borderId="10">
      <alignment vertical="center"/>
    </xf>
    <xf numFmtId="0" fontId="23" fillId="0" borderId="5">
      <alignment vertical="center"/>
    </xf>
    <xf numFmtId="0" fontId="19" fillId="25" borderId="11">
      <alignment vertical="center"/>
    </xf>
    <xf numFmtId="0" fontId="20" fillId="0" borderId="0">
      <alignment vertical="center"/>
    </xf>
    <xf numFmtId="0" fontId="21" fillId="26" borderId="12">
      <alignment vertical="center"/>
    </xf>
    <xf numFmtId="0" fontId="7" fillId="28" borderId="0">
      <alignment vertical="center"/>
    </xf>
    <xf numFmtId="0" fontId="7" fillId="30" borderId="0">
      <alignment vertical="center"/>
    </xf>
    <xf numFmtId="42" fontId="0" fillId="0" borderId="0">
      <alignment vertical="center"/>
    </xf>
    <xf numFmtId="0" fontId="9" fillId="0" borderId="6">
      <alignment vertical="center"/>
    </xf>
    <xf numFmtId="0" fontId="11" fillId="0" borderId="0">
      <alignment vertical="center"/>
    </xf>
    <xf numFmtId="0" fontId="22" fillId="26" borderId="11">
      <alignment vertical="center"/>
    </xf>
    <xf numFmtId="0" fontId="6" fillId="13" borderId="0">
      <alignment vertical="center"/>
    </xf>
    <xf numFmtId="41" fontId="0" fillId="0" borderId="0">
      <alignment vertical="center"/>
    </xf>
    <xf numFmtId="0" fontId="6" fillId="32" borderId="0">
      <alignment vertical="center"/>
    </xf>
    <xf numFmtId="0" fontId="10" fillId="10" borderId="7">
      <alignment vertical="center"/>
    </xf>
    <xf numFmtId="0" fontId="14" fillId="20" borderId="0">
      <alignment vertical="center"/>
    </xf>
    <xf numFmtId="44" fontId="0" fillId="0" borderId="0">
      <alignment vertical="center"/>
    </xf>
    <xf numFmtId="43" fontId="0" fillId="0" borderId="0">
      <alignment vertical="center"/>
    </xf>
    <xf numFmtId="0" fontId="8" fillId="0" borderId="5">
      <alignment vertical="center"/>
    </xf>
    <xf numFmtId="0" fontId="9" fillId="0" borderId="0">
      <alignment vertical="center"/>
    </xf>
    <xf numFmtId="9" fontId="0" fillId="0" borderId="0">
      <alignment vertical="center"/>
    </xf>
    <xf numFmtId="0" fontId="16" fillId="0" borderId="9">
      <alignment vertical="center"/>
    </xf>
    <xf numFmtId="0" fontId="7" fillId="4" borderId="0">
      <alignment vertical="center"/>
    </xf>
    <xf numFmtId="0" fontId="7" fillId="29" borderId="0">
      <alignment vertical="center"/>
    </xf>
    <xf numFmtId="0" fontId="6" fillId="3" borderId="0">
      <alignment vertical="center"/>
    </xf>
    <xf numFmtId="0" fontId="15" fillId="0" borderId="8">
      <alignment vertical="center"/>
    </xf>
    <xf numFmtId="0" fontId="6" fillId="22" borderId="0">
      <alignment vertical="center"/>
    </xf>
    <xf numFmtId="0" fontId="12" fillId="11" borderId="0">
      <alignment vertical="center"/>
    </xf>
    <xf numFmtId="0" fontId="7" fillId="15" borderId="0">
      <alignment vertical="center"/>
    </xf>
    <xf numFmtId="0" fontId="5" fillId="0" borderId="0">
      <alignment vertical="center"/>
    </xf>
    <xf numFmtId="0" fontId="4" fillId="2" borderId="0">
      <alignment vertical="center"/>
    </xf>
    <xf numFmtId="0" fontId="6" fillId="9" borderId="0">
      <alignment vertical="center"/>
    </xf>
    <xf numFmtId="0" fontId="6" fillId="19" borderId="0">
      <alignment vertical="center"/>
    </xf>
    <xf numFmtId="0" fontId="7" fillId="14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zoomScale="105" zoomScaleNormal="105" workbookViewId="0">
      <pane ySplit="2" topLeftCell="A3" activePane="bottomLeft" state="frozen"/>
      <selection/>
      <selection pane="bottomLeft" activeCell="A1" sqref="$A1:$XFD1"/>
    </sheetView>
  </sheetViews>
  <sheetFormatPr defaultColWidth="9" defaultRowHeight="15.75" customHeight="1" outlineLevelCol="7"/>
  <cols>
    <col min="1" max="1" width="8.575" style="1"/>
    <col min="2" max="2" width="12.25" style="1" customWidth="1"/>
    <col min="3" max="3" width="31.1416666666667" style="1" customWidth="1"/>
    <col min="4" max="4" width="25.2416666666667" style="1" customWidth="1"/>
    <col min="5" max="5" width="15.95" style="1" customWidth="1"/>
    <col min="6" max="6" width="17.75" style="1" customWidth="1"/>
    <col min="7" max="7" width="13.3333333333333" style="1" customWidth="1"/>
    <col min="8" max="8" width="10.1166666666667" style="1" customWidth="1"/>
    <col min="9" max="16384" width="9" style="1"/>
  </cols>
  <sheetData>
    <row r="1" s="1" customFormat="1" ht="29.25" spans="1:8">
      <c r="A1" s="2" t="s">
        <v>0</v>
      </c>
      <c r="B1" s="2"/>
      <c r="C1" s="2"/>
      <c r="D1" s="2"/>
      <c r="E1" s="2"/>
      <c r="F1" s="2"/>
      <c r="G1" s="2"/>
      <c r="H1" s="2"/>
    </row>
    <row r="2" ht="8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>
        <v>4843</v>
      </c>
      <c r="H3" s="4">
        <f>G3</f>
        <v>4843</v>
      </c>
    </row>
    <row r="4" s="1" customFormat="1" ht="33" customHeight="1" spans="1:8">
      <c r="A4" s="4">
        <v>2</v>
      </c>
      <c r="B4" s="4"/>
      <c r="C4" s="4" t="s">
        <v>14</v>
      </c>
      <c r="D4" s="4" t="s">
        <v>15</v>
      </c>
      <c r="E4" s="4" t="s">
        <v>16</v>
      </c>
      <c r="F4" s="4" t="s">
        <v>13</v>
      </c>
      <c r="G4" s="4">
        <v>9988</v>
      </c>
      <c r="H4" s="4">
        <f t="shared" ref="H4:H35" si="0">G4</f>
        <v>9988</v>
      </c>
    </row>
    <row r="5" s="1" customFormat="1" ht="33" customHeight="1" spans="1:8">
      <c r="A5" s="4">
        <v>3</v>
      </c>
      <c r="B5" s="5" t="s">
        <v>17</v>
      </c>
      <c r="C5" s="5" t="s">
        <v>18</v>
      </c>
      <c r="D5" s="5" t="s">
        <v>19</v>
      </c>
      <c r="E5" s="5" t="s">
        <v>12</v>
      </c>
      <c r="F5" s="4" t="s">
        <v>13</v>
      </c>
      <c r="G5" s="5">
        <v>12436</v>
      </c>
      <c r="H5" s="4">
        <f t="shared" si="0"/>
        <v>12436</v>
      </c>
    </row>
    <row r="6" s="1" customFormat="1" ht="33" customHeight="1" spans="1:8">
      <c r="A6" s="4">
        <v>4</v>
      </c>
      <c r="B6" s="5"/>
      <c r="C6" s="5" t="s">
        <v>20</v>
      </c>
      <c r="D6" s="5" t="s">
        <v>21</v>
      </c>
      <c r="E6" s="5" t="s">
        <v>22</v>
      </c>
      <c r="F6" s="4" t="s">
        <v>13</v>
      </c>
      <c r="G6" s="5">
        <v>2533</v>
      </c>
      <c r="H6" s="4">
        <f t="shared" si="0"/>
        <v>2533</v>
      </c>
    </row>
    <row r="7" s="1" customFormat="1" ht="33" customHeight="1" spans="1:8">
      <c r="A7" s="4">
        <v>5</v>
      </c>
      <c r="B7" s="5"/>
      <c r="C7" s="5" t="s">
        <v>23</v>
      </c>
      <c r="D7" s="5" t="s">
        <v>24</v>
      </c>
      <c r="E7" s="5" t="s">
        <v>25</v>
      </c>
      <c r="F7" s="4" t="s">
        <v>13</v>
      </c>
      <c r="G7" s="5">
        <v>9150</v>
      </c>
      <c r="H7" s="4">
        <f t="shared" si="0"/>
        <v>9150</v>
      </c>
    </row>
    <row r="8" s="1" customFormat="1" ht="33" customHeight="1" spans="1:8">
      <c r="A8" s="4">
        <v>6</v>
      </c>
      <c r="B8" s="5"/>
      <c r="C8" s="5" t="s">
        <v>26</v>
      </c>
      <c r="D8" s="5" t="s">
        <v>27</v>
      </c>
      <c r="E8" s="5" t="s">
        <v>28</v>
      </c>
      <c r="F8" s="4" t="s">
        <v>13</v>
      </c>
      <c r="G8" s="5">
        <v>16149</v>
      </c>
      <c r="H8" s="4">
        <f t="shared" si="0"/>
        <v>16149</v>
      </c>
    </row>
    <row r="9" s="1" customFormat="1" ht="33" customHeight="1" spans="1:8">
      <c r="A9" s="4">
        <v>7</v>
      </c>
      <c r="B9" s="5"/>
      <c r="C9" s="5" t="s">
        <v>29</v>
      </c>
      <c r="D9" s="5" t="s">
        <v>30</v>
      </c>
      <c r="E9" s="5" t="s">
        <v>31</v>
      </c>
      <c r="F9" s="4" t="s">
        <v>13</v>
      </c>
      <c r="G9" s="6">
        <v>4394</v>
      </c>
      <c r="H9" s="4">
        <f t="shared" si="0"/>
        <v>4394</v>
      </c>
    </row>
    <row r="10" s="1" customFormat="1" ht="33" customHeight="1" spans="1:8">
      <c r="A10" s="4">
        <v>8</v>
      </c>
      <c r="B10" s="5"/>
      <c r="C10" s="5" t="s">
        <v>32</v>
      </c>
      <c r="D10" s="6" t="s">
        <v>33</v>
      </c>
      <c r="E10" s="5" t="s">
        <v>34</v>
      </c>
      <c r="F10" s="4" t="s">
        <v>13</v>
      </c>
      <c r="G10" s="6">
        <v>1851</v>
      </c>
      <c r="H10" s="4">
        <f t="shared" si="0"/>
        <v>1851</v>
      </c>
    </row>
    <row r="11" s="1" customFormat="1" ht="33" customHeight="1" spans="1:8">
      <c r="A11" s="4">
        <v>9</v>
      </c>
      <c r="B11" s="5"/>
      <c r="C11" s="5" t="s">
        <v>35</v>
      </c>
      <c r="D11" s="6" t="s">
        <v>36</v>
      </c>
      <c r="E11" s="6" t="s">
        <v>12</v>
      </c>
      <c r="F11" s="4" t="s">
        <v>13</v>
      </c>
      <c r="G11" s="5">
        <v>1008</v>
      </c>
      <c r="H11" s="4">
        <f t="shared" si="0"/>
        <v>1008</v>
      </c>
    </row>
    <row r="12" s="1" customFormat="1" ht="33" customHeight="1" spans="1:8">
      <c r="A12" s="4">
        <v>10</v>
      </c>
      <c r="B12" s="5"/>
      <c r="C12" s="5" t="s">
        <v>37</v>
      </c>
      <c r="D12" s="6" t="s">
        <v>38</v>
      </c>
      <c r="E12" s="6" t="s">
        <v>39</v>
      </c>
      <c r="F12" s="4" t="s">
        <v>13</v>
      </c>
      <c r="G12" s="6">
        <v>3365</v>
      </c>
      <c r="H12" s="4">
        <f t="shared" si="0"/>
        <v>3365</v>
      </c>
    </row>
    <row r="13" s="1" customFormat="1" ht="33" customHeight="1" spans="1:8">
      <c r="A13" s="4">
        <v>11</v>
      </c>
      <c r="B13" s="5"/>
      <c r="C13" s="5" t="s">
        <v>40</v>
      </c>
      <c r="D13" s="5" t="s">
        <v>41</v>
      </c>
      <c r="E13" s="6" t="s">
        <v>34</v>
      </c>
      <c r="F13" s="4" t="s">
        <v>13</v>
      </c>
      <c r="G13" s="6">
        <v>17936</v>
      </c>
      <c r="H13" s="4">
        <f t="shared" si="0"/>
        <v>17936</v>
      </c>
    </row>
    <row r="14" s="1" customFormat="1" ht="33" customHeight="1" spans="1:8">
      <c r="A14" s="4">
        <v>12</v>
      </c>
      <c r="B14" s="5"/>
      <c r="C14" s="5" t="s">
        <v>42</v>
      </c>
      <c r="D14" s="5" t="s">
        <v>43</v>
      </c>
      <c r="E14" s="6" t="s">
        <v>34</v>
      </c>
      <c r="F14" s="4" t="s">
        <v>13</v>
      </c>
      <c r="G14" s="6">
        <v>5608</v>
      </c>
      <c r="H14" s="4">
        <f t="shared" si="0"/>
        <v>5608</v>
      </c>
    </row>
    <row r="15" s="1" customFormat="1" ht="33" customHeight="1" spans="1:8">
      <c r="A15" s="4">
        <v>13</v>
      </c>
      <c r="B15" s="5"/>
      <c r="C15" s="5" t="s">
        <v>44</v>
      </c>
      <c r="D15" s="5" t="s">
        <v>45</v>
      </c>
      <c r="E15" s="6" t="s">
        <v>34</v>
      </c>
      <c r="F15" s="4" t="s">
        <v>13</v>
      </c>
      <c r="G15" s="6">
        <v>5798</v>
      </c>
      <c r="H15" s="4">
        <f t="shared" si="0"/>
        <v>5798</v>
      </c>
    </row>
    <row r="16" s="1" customFormat="1" ht="33" customHeight="1" spans="1:8">
      <c r="A16" s="4">
        <v>14</v>
      </c>
      <c r="B16" s="5"/>
      <c r="C16" s="5" t="s">
        <v>46</v>
      </c>
      <c r="D16" s="5" t="s">
        <v>47</v>
      </c>
      <c r="E16" s="6" t="s">
        <v>48</v>
      </c>
      <c r="F16" s="4" t="s">
        <v>13</v>
      </c>
      <c r="G16" s="6">
        <v>16575</v>
      </c>
      <c r="H16" s="4">
        <f t="shared" si="0"/>
        <v>16575</v>
      </c>
    </row>
    <row r="17" s="1" customFormat="1" ht="33" customHeight="1" spans="1:8">
      <c r="A17" s="4">
        <v>15</v>
      </c>
      <c r="B17" s="4" t="s">
        <v>49</v>
      </c>
      <c r="C17" s="4" t="s">
        <v>50</v>
      </c>
      <c r="D17" s="4" t="s">
        <v>51</v>
      </c>
      <c r="E17" s="4" t="s">
        <v>52</v>
      </c>
      <c r="F17" s="4" t="s">
        <v>13</v>
      </c>
      <c r="G17" s="4">
        <v>25336</v>
      </c>
      <c r="H17" s="4">
        <f t="shared" si="0"/>
        <v>25336</v>
      </c>
    </row>
    <row r="18" s="1" customFormat="1" ht="33" customHeight="1" spans="1:8">
      <c r="A18" s="4">
        <v>16</v>
      </c>
      <c r="B18" s="4" t="s">
        <v>53</v>
      </c>
      <c r="C18" s="4" t="s">
        <v>54</v>
      </c>
      <c r="D18" s="4" t="s">
        <v>55</v>
      </c>
      <c r="E18" s="4" t="s">
        <v>56</v>
      </c>
      <c r="F18" s="4" t="s">
        <v>13</v>
      </c>
      <c r="G18" s="4">
        <v>1766</v>
      </c>
      <c r="H18" s="4">
        <f t="shared" si="0"/>
        <v>1766</v>
      </c>
    </row>
    <row r="19" s="1" customFormat="1" ht="33" customHeight="1" spans="1:8">
      <c r="A19" s="4">
        <v>17</v>
      </c>
      <c r="B19" s="4"/>
      <c r="C19" s="4" t="s">
        <v>57</v>
      </c>
      <c r="D19" s="4" t="s">
        <v>58</v>
      </c>
      <c r="E19" s="4" t="s">
        <v>25</v>
      </c>
      <c r="F19" s="4" t="s">
        <v>13</v>
      </c>
      <c r="G19" s="4">
        <v>8394</v>
      </c>
      <c r="H19" s="4">
        <f t="shared" si="0"/>
        <v>8394</v>
      </c>
    </row>
    <row r="20" s="1" customFormat="1" ht="33" customHeight="1" spans="1:8">
      <c r="A20" s="4">
        <v>18</v>
      </c>
      <c r="B20" s="4" t="s">
        <v>59</v>
      </c>
      <c r="C20" s="4" t="s">
        <v>60</v>
      </c>
      <c r="D20" s="4" t="s">
        <v>61</v>
      </c>
      <c r="E20" s="4" t="s">
        <v>62</v>
      </c>
      <c r="F20" s="4" t="s">
        <v>13</v>
      </c>
      <c r="G20" s="4">
        <v>8362</v>
      </c>
      <c r="H20" s="4">
        <f t="shared" si="0"/>
        <v>8362</v>
      </c>
    </row>
    <row r="21" s="1" customFormat="1" ht="33" customHeight="1" spans="1:8">
      <c r="A21" s="4">
        <v>19</v>
      </c>
      <c r="B21" s="4" t="s">
        <v>63</v>
      </c>
      <c r="C21" s="4" t="s">
        <v>64</v>
      </c>
      <c r="D21" s="4" t="s">
        <v>65</v>
      </c>
      <c r="E21" s="4" t="s">
        <v>66</v>
      </c>
      <c r="F21" s="4" t="s">
        <v>13</v>
      </c>
      <c r="G21" s="4">
        <v>1101</v>
      </c>
      <c r="H21" s="4">
        <f t="shared" si="0"/>
        <v>1101</v>
      </c>
    </row>
    <row r="22" s="1" customFormat="1" ht="33" customHeight="1" spans="1:8">
      <c r="A22" s="4">
        <v>20</v>
      </c>
      <c r="B22" s="4"/>
      <c r="C22" s="4" t="s">
        <v>67</v>
      </c>
      <c r="D22" s="4" t="s">
        <v>68</v>
      </c>
      <c r="E22" s="4" t="s">
        <v>69</v>
      </c>
      <c r="F22" s="4" t="s">
        <v>13</v>
      </c>
      <c r="G22" s="4">
        <v>2447</v>
      </c>
      <c r="H22" s="4">
        <f t="shared" si="0"/>
        <v>2447</v>
      </c>
    </row>
    <row r="23" s="1" customFormat="1" ht="33" customHeight="1" spans="1:8">
      <c r="A23" s="4">
        <v>21</v>
      </c>
      <c r="B23" s="4"/>
      <c r="C23" s="4" t="s">
        <v>70</v>
      </c>
      <c r="D23" s="4" t="s">
        <v>71</v>
      </c>
      <c r="E23" s="4" t="s">
        <v>12</v>
      </c>
      <c r="F23" s="4" t="s">
        <v>13</v>
      </c>
      <c r="G23" s="4">
        <v>1144</v>
      </c>
      <c r="H23" s="4">
        <f t="shared" si="0"/>
        <v>1144</v>
      </c>
    </row>
    <row r="24" s="1" customFormat="1" ht="33" customHeight="1" spans="1:8">
      <c r="A24" s="4">
        <v>22</v>
      </c>
      <c r="B24" s="4"/>
      <c r="C24" s="4" t="s">
        <v>72</v>
      </c>
      <c r="D24" s="4" t="s">
        <v>71</v>
      </c>
      <c r="E24" s="4" t="s">
        <v>73</v>
      </c>
      <c r="F24" s="4" t="s">
        <v>13</v>
      </c>
      <c r="G24" s="4">
        <v>14533</v>
      </c>
      <c r="H24" s="4">
        <f t="shared" si="0"/>
        <v>14533</v>
      </c>
    </row>
    <row r="25" s="1" customFormat="1" ht="33" customHeight="1" spans="1:8">
      <c r="A25" s="4">
        <v>23</v>
      </c>
      <c r="B25" s="4" t="s">
        <v>74</v>
      </c>
      <c r="C25" s="4" t="s">
        <v>75</v>
      </c>
      <c r="D25" s="4" t="s">
        <v>76</v>
      </c>
      <c r="E25" s="4" t="s">
        <v>77</v>
      </c>
      <c r="F25" s="4" t="s">
        <v>13</v>
      </c>
      <c r="G25" s="4">
        <v>29798</v>
      </c>
      <c r="H25" s="4">
        <f t="shared" si="0"/>
        <v>29798</v>
      </c>
    </row>
    <row r="26" s="1" customFormat="1" ht="33" customHeight="1" spans="1:8">
      <c r="A26" s="4">
        <v>24</v>
      </c>
      <c r="B26" s="4"/>
      <c r="C26" s="4" t="s">
        <v>78</v>
      </c>
      <c r="D26" s="4" t="s">
        <v>76</v>
      </c>
      <c r="E26" s="4" t="s">
        <v>12</v>
      </c>
      <c r="F26" s="4" t="s">
        <v>13</v>
      </c>
      <c r="G26" s="4">
        <v>3068</v>
      </c>
      <c r="H26" s="4">
        <f t="shared" si="0"/>
        <v>3068</v>
      </c>
    </row>
    <row r="27" s="1" customFormat="1" ht="33" customHeight="1" spans="1:8">
      <c r="A27" s="4">
        <v>25</v>
      </c>
      <c r="B27" s="4"/>
      <c r="C27" s="4" t="s">
        <v>79</v>
      </c>
      <c r="D27" s="4" t="s">
        <v>80</v>
      </c>
      <c r="E27" s="4" t="s">
        <v>81</v>
      </c>
      <c r="F27" s="4" t="s">
        <v>13</v>
      </c>
      <c r="G27" s="4">
        <v>52736</v>
      </c>
      <c r="H27" s="4">
        <f t="shared" si="0"/>
        <v>52736</v>
      </c>
    </row>
    <row r="28" s="1" customFormat="1" ht="33" customHeight="1" spans="1:8">
      <c r="A28" s="4">
        <v>26</v>
      </c>
      <c r="B28" s="4"/>
      <c r="C28" s="4" t="s">
        <v>82</v>
      </c>
      <c r="D28" s="4" t="s">
        <v>83</v>
      </c>
      <c r="E28" s="4" t="s">
        <v>34</v>
      </c>
      <c r="F28" s="4" t="s">
        <v>13</v>
      </c>
      <c r="G28" s="4">
        <v>12387</v>
      </c>
      <c r="H28" s="4">
        <f t="shared" si="0"/>
        <v>12387</v>
      </c>
    </row>
    <row r="29" s="1" customFormat="1" ht="33" customHeight="1" spans="1:8">
      <c r="A29" s="4">
        <v>27</v>
      </c>
      <c r="B29" s="4"/>
      <c r="C29" s="4" t="s">
        <v>84</v>
      </c>
      <c r="D29" s="4" t="s">
        <v>85</v>
      </c>
      <c r="E29" s="4" t="s">
        <v>34</v>
      </c>
      <c r="F29" s="4" t="s">
        <v>13</v>
      </c>
      <c r="G29" s="4">
        <v>38461</v>
      </c>
      <c r="H29" s="4">
        <f t="shared" si="0"/>
        <v>38461</v>
      </c>
    </row>
    <row r="30" s="1" customFormat="1" ht="33" customHeight="1" spans="1:8">
      <c r="A30" s="4">
        <v>28</v>
      </c>
      <c r="B30" s="4"/>
      <c r="C30" s="4" t="s">
        <v>86</v>
      </c>
      <c r="D30" s="4" t="s">
        <v>87</v>
      </c>
      <c r="E30" s="4" t="s">
        <v>56</v>
      </c>
      <c r="F30" s="4" t="s">
        <v>13</v>
      </c>
      <c r="G30" s="4">
        <v>51534</v>
      </c>
      <c r="H30" s="4">
        <f t="shared" si="0"/>
        <v>51534</v>
      </c>
    </row>
    <row r="31" s="1" customFormat="1" ht="33" customHeight="1" spans="1:8">
      <c r="A31" s="4">
        <v>29</v>
      </c>
      <c r="B31" s="4"/>
      <c r="C31" s="4" t="s">
        <v>88</v>
      </c>
      <c r="D31" s="4" t="s">
        <v>89</v>
      </c>
      <c r="E31" s="4" t="s">
        <v>34</v>
      </c>
      <c r="F31" s="4" t="s">
        <v>13</v>
      </c>
      <c r="G31" s="4">
        <v>82955</v>
      </c>
      <c r="H31" s="4">
        <f t="shared" si="0"/>
        <v>82955</v>
      </c>
    </row>
    <row r="32" s="1" customFormat="1" ht="33" customHeight="1" spans="1:8">
      <c r="A32" s="4">
        <v>30</v>
      </c>
      <c r="B32" s="4"/>
      <c r="C32" s="4" t="s">
        <v>90</v>
      </c>
      <c r="D32" s="4" t="s">
        <v>89</v>
      </c>
      <c r="E32" s="4" t="s">
        <v>12</v>
      </c>
      <c r="F32" s="4" t="s">
        <v>13</v>
      </c>
      <c r="G32" s="4">
        <v>67994</v>
      </c>
      <c r="H32" s="4">
        <f t="shared" si="0"/>
        <v>67994</v>
      </c>
    </row>
    <row r="33" s="1" customFormat="1" ht="33" customHeight="1" spans="1:8">
      <c r="A33" s="4">
        <v>31</v>
      </c>
      <c r="B33" s="4"/>
      <c r="C33" s="4" t="s">
        <v>91</v>
      </c>
      <c r="D33" s="4" t="s">
        <v>71</v>
      </c>
      <c r="E33" s="4" t="s">
        <v>34</v>
      </c>
      <c r="F33" s="4" t="s">
        <v>13</v>
      </c>
      <c r="G33" s="4">
        <v>4768</v>
      </c>
      <c r="H33" s="4">
        <f t="shared" si="0"/>
        <v>4768</v>
      </c>
    </row>
    <row r="34" s="1" customFormat="1" ht="33" customHeight="1" spans="1:8">
      <c r="A34" s="4">
        <v>32</v>
      </c>
      <c r="B34" s="4"/>
      <c r="C34" s="4" t="s">
        <v>92</v>
      </c>
      <c r="D34" s="4" t="s">
        <v>71</v>
      </c>
      <c r="E34" s="4" t="s">
        <v>34</v>
      </c>
      <c r="F34" s="4" t="s">
        <v>13</v>
      </c>
      <c r="G34" s="4">
        <v>2864</v>
      </c>
      <c r="H34" s="4">
        <f t="shared" si="0"/>
        <v>2864</v>
      </c>
    </row>
    <row r="35" s="1" customFormat="1" ht="33" customHeight="1" spans="1:8">
      <c r="A35" s="4">
        <v>33</v>
      </c>
      <c r="B35" s="4"/>
      <c r="C35" s="4" t="s">
        <v>93</v>
      </c>
      <c r="D35" s="4" t="s">
        <v>89</v>
      </c>
      <c r="E35" s="4" t="s">
        <v>34</v>
      </c>
      <c r="F35" s="4" t="s">
        <v>13</v>
      </c>
      <c r="G35" s="4">
        <v>25604</v>
      </c>
      <c r="H35" s="4">
        <f t="shared" si="0"/>
        <v>25604</v>
      </c>
    </row>
    <row r="36" s="1" customFormat="1" ht="33" customHeight="1" spans="1:8">
      <c r="A36" s="4">
        <v>34</v>
      </c>
      <c r="B36" s="4"/>
      <c r="C36" s="4" t="s">
        <v>94</v>
      </c>
      <c r="D36" s="4" t="s">
        <v>95</v>
      </c>
      <c r="E36" s="4" t="s">
        <v>34</v>
      </c>
      <c r="F36" s="4" t="s">
        <v>13</v>
      </c>
      <c r="G36" s="4">
        <v>6066</v>
      </c>
      <c r="H36" s="4">
        <f t="shared" ref="H36:H56" si="1">G36</f>
        <v>6066</v>
      </c>
    </row>
    <row r="37" s="1" customFormat="1" ht="33" customHeight="1" spans="1:8">
      <c r="A37" s="4">
        <v>35</v>
      </c>
      <c r="B37" s="4"/>
      <c r="C37" s="4" t="s">
        <v>96</v>
      </c>
      <c r="D37" s="4" t="s">
        <v>97</v>
      </c>
      <c r="E37" s="4" t="s">
        <v>98</v>
      </c>
      <c r="F37" s="4" t="s">
        <v>13</v>
      </c>
      <c r="G37" s="4">
        <v>310131</v>
      </c>
      <c r="H37" s="4">
        <f t="shared" si="1"/>
        <v>310131</v>
      </c>
    </row>
    <row r="38" s="1" customFormat="1" ht="33" customHeight="1" spans="1:8">
      <c r="A38" s="4">
        <v>36</v>
      </c>
      <c r="B38" s="4"/>
      <c r="C38" s="4" t="s">
        <v>99</v>
      </c>
      <c r="D38" s="4" t="s">
        <v>71</v>
      </c>
      <c r="E38" s="4" t="s">
        <v>73</v>
      </c>
      <c r="F38" s="4" t="s">
        <v>13</v>
      </c>
      <c r="G38" s="4">
        <v>5595</v>
      </c>
      <c r="H38" s="4">
        <f t="shared" si="1"/>
        <v>5595</v>
      </c>
    </row>
    <row r="39" s="1" customFormat="1" ht="33" customHeight="1" spans="1:8">
      <c r="A39" s="4">
        <v>37</v>
      </c>
      <c r="B39" s="4"/>
      <c r="C39" s="4" t="s">
        <v>100</v>
      </c>
      <c r="D39" s="4" t="s">
        <v>97</v>
      </c>
      <c r="E39" s="4" t="s">
        <v>101</v>
      </c>
      <c r="F39" s="4" t="s">
        <v>13</v>
      </c>
      <c r="G39" s="4">
        <v>7519</v>
      </c>
      <c r="H39" s="4">
        <f t="shared" si="1"/>
        <v>7519</v>
      </c>
    </row>
    <row r="40" s="1" customFormat="1" ht="33" customHeight="1" spans="1:8">
      <c r="A40" s="4">
        <v>38</v>
      </c>
      <c r="B40" s="4"/>
      <c r="C40" s="4" t="s">
        <v>102</v>
      </c>
      <c r="D40" s="4" t="s">
        <v>103</v>
      </c>
      <c r="E40" s="4" t="s">
        <v>104</v>
      </c>
      <c r="F40" s="4" t="s">
        <v>13</v>
      </c>
      <c r="G40" s="4">
        <v>6799</v>
      </c>
      <c r="H40" s="4">
        <f t="shared" si="1"/>
        <v>6799</v>
      </c>
    </row>
    <row r="41" s="1" customFormat="1" ht="33" customHeight="1" spans="1:8">
      <c r="A41" s="4">
        <v>39</v>
      </c>
      <c r="B41" s="4" t="s">
        <v>105</v>
      </c>
      <c r="C41" s="4" t="s">
        <v>106</v>
      </c>
      <c r="D41" s="4" t="s">
        <v>95</v>
      </c>
      <c r="E41" s="4" t="s">
        <v>12</v>
      </c>
      <c r="F41" s="4" t="s">
        <v>13</v>
      </c>
      <c r="G41" s="4">
        <v>6000</v>
      </c>
      <c r="H41" s="4">
        <f t="shared" si="1"/>
        <v>6000</v>
      </c>
    </row>
    <row r="42" s="1" customFormat="1" ht="33" customHeight="1" spans="1:8">
      <c r="A42" s="4">
        <v>40</v>
      </c>
      <c r="B42" s="4"/>
      <c r="C42" s="4" t="s">
        <v>107</v>
      </c>
      <c r="D42" s="4" t="s">
        <v>95</v>
      </c>
      <c r="E42" s="4" t="s">
        <v>66</v>
      </c>
      <c r="F42" s="4" t="s">
        <v>13</v>
      </c>
      <c r="G42" s="4">
        <v>7218</v>
      </c>
      <c r="H42" s="4">
        <f t="shared" si="1"/>
        <v>7218</v>
      </c>
    </row>
    <row r="43" s="1" customFormat="1" ht="33" customHeight="1" spans="1:8">
      <c r="A43" s="4">
        <v>41</v>
      </c>
      <c r="B43" s="4"/>
      <c r="C43" s="4" t="s">
        <v>108</v>
      </c>
      <c r="D43" s="4" t="s">
        <v>95</v>
      </c>
      <c r="E43" s="4" t="s">
        <v>109</v>
      </c>
      <c r="F43" s="4" t="s">
        <v>13</v>
      </c>
      <c r="G43" s="4">
        <v>15238</v>
      </c>
      <c r="H43" s="4">
        <f t="shared" si="1"/>
        <v>15238</v>
      </c>
    </row>
    <row r="44" s="1" customFormat="1" ht="33" customHeight="1" spans="1:8">
      <c r="A44" s="4">
        <v>42</v>
      </c>
      <c r="B44" s="4"/>
      <c r="C44" s="4" t="s">
        <v>110</v>
      </c>
      <c r="D44" s="4" t="s">
        <v>95</v>
      </c>
      <c r="E44" s="4" t="s">
        <v>12</v>
      </c>
      <c r="F44" s="4" t="s">
        <v>13</v>
      </c>
      <c r="G44" s="4">
        <v>7059</v>
      </c>
      <c r="H44" s="4">
        <f t="shared" si="1"/>
        <v>7059</v>
      </c>
    </row>
    <row r="45" s="1" customFormat="1" ht="33" customHeight="1" spans="1:8">
      <c r="A45" s="4">
        <v>43</v>
      </c>
      <c r="B45" s="4" t="s">
        <v>111</v>
      </c>
      <c r="C45" s="4" t="s">
        <v>112</v>
      </c>
      <c r="D45" s="4" t="s">
        <v>113</v>
      </c>
      <c r="E45" s="4" t="s">
        <v>114</v>
      </c>
      <c r="F45" s="4" t="s">
        <v>13</v>
      </c>
      <c r="G45" s="4">
        <v>4467</v>
      </c>
      <c r="H45" s="4">
        <f t="shared" si="1"/>
        <v>4467</v>
      </c>
    </row>
    <row r="46" s="1" customFormat="1" ht="33" customHeight="1" spans="1:8">
      <c r="A46" s="4">
        <v>44</v>
      </c>
      <c r="B46" s="4"/>
      <c r="C46" s="4" t="s">
        <v>115</v>
      </c>
      <c r="D46" s="4" t="s">
        <v>116</v>
      </c>
      <c r="E46" s="4" t="s">
        <v>16</v>
      </c>
      <c r="F46" s="4" t="s">
        <v>13</v>
      </c>
      <c r="G46" s="4">
        <v>1844</v>
      </c>
      <c r="H46" s="4">
        <f t="shared" si="1"/>
        <v>1844</v>
      </c>
    </row>
    <row r="47" s="1" customFormat="1" ht="33" customHeight="1" spans="1:8">
      <c r="A47" s="4">
        <v>45</v>
      </c>
      <c r="B47" s="4"/>
      <c r="C47" s="4" t="s">
        <v>117</v>
      </c>
      <c r="D47" s="4" t="s">
        <v>76</v>
      </c>
      <c r="E47" s="4" t="s">
        <v>118</v>
      </c>
      <c r="F47" s="4" t="s">
        <v>13</v>
      </c>
      <c r="G47" s="4">
        <v>2655</v>
      </c>
      <c r="H47" s="4">
        <f t="shared" si="1"/>
        <v>2655</v>
      </c>
    </row>
    <row r="48" s="1" customFormat="1" ht="33" customHeight="1" spans="1:8">
      <c r="A48" s="4">
        <v>46</v>
      </c>
      <c r="B48" s="4"/>
      <c r="C48" s="4" t="s">
        <v>119</v>
      </c>
      <c r="D48" s="4" t="s">
        <v>120</v>
      </c>
      <c r="E48" s="4" t="s">
        <v>12</v>
      </c>
      <c r="F48" s="4" t="s">
        <v>13</v>
      </c>
      <c r="G48" s="4">
        <v>1076</v>
      </c>
      <c r="H48" s="4">
        <f t="shared" si="1"/>
        <v>1076</v>
      </c>
    </row>
    <row r="49" s="1" customFormat="1" ht="33" customHeight="1" spans="1:8">
      <c r="A49" s="4">
        <v>47</v>
      </c>
      <c r="B49" s="4"/>
      <c r="C49" s="4" t="s">
        <v>121</v>
      </c>
      <c r="D49" s="4" t="s">
        <v>120</v>
      </c>
      <c r="E49" s="4" t="s">
        <v>122</v>
      </c>
      <c r="F49" s="4" t="s">
        <v>13</v>
      </c>
      <c r="G49" s="4">
        <v>3847</v>
      </c>
      <c r="H49" s="4">
        <f t="shared" si="1"/>
        <v>3847</v>
      </c>
    </row>
    <row r="50" s="1" customFormat="1" ht="33" customHeight="1" spans="1:8">
      <c r="A50" s="4">
        <v>48</v>
      </c>
      <c r="B50" s="4"/>
      <c r="C50" s="4" t="s">
        <v>123</v>
      </c>
      <c r="D50" s="4" t="s">
        <v>76</v>
      </c>
      <c r="E50" s="4" t="s">
        <v>12</v>
      </c>
      <c r="F50" s="4" t="s">
        <v>13</v>
      </c>
      <c r="G50" s="4">
        <v>5673</v>
      </c>
      <c r="H50" s="4">
        <f t="shared" si="1"/>
        <v>5673</v>
      </c>
    </row>
    <row r="51" s="1" customFormat="1" ht="33" customHeight="1" spans="1:8">
      <c r="A51" s="4">
        <v>49</v>
      </c>
      <c r="B51" s="4"/>
      <c r="C51" s="4" t="s">
        <v>124</v>
      </c>
      <c r="D51" s="4" t="s">
        <v>76</v>
      </c>
      <c r="E51" s="4" t="s">
        <v>12</v>
      </c>
      <c r="F51" s="4" t="s">
        <v>13</v>
      </c>
      <c r="G51" s="4">
        <v>140151</v>
      </c>
      <c r="H51" s="4">
        <f t="shared" si="1"/>
        <v>140151</v>
      </c>
    </row>
    <row r="52" s="1" customFormat="1" ht="33" customHeight="1" spans="1:8">
      <c r="A52" s="4">
        <v>50</v>
      </c>
      <c r="B52" s="4"/>
      <c r="C52" s="4" t="s">
        <v>125</v>
      </c>
      <c r="D52" s="4" t="s">
        <v>126</v>
      </c>
      <c r="E52" s="4" t="s">
        <v>12</v>
      </c>
      <c r="F52" s="4" t="s">
        <v>13</v>
      </c>
      <c r="G52" s="4">
        <v>2881</v>
      </c>
      <c r="H52" s="4">
        <f t="shared" si="1"/>
        <v>2881</v>
      </c>
    </row>
    <row r="53" s="1" customFormat="1" ht="33" customHeight="1" spans="1:8">
      <c r="A53" s="4">
        <v>51</v>
      </c>
      <c r="B53" s="4"/>
      <c r="C53" s="4" t="s">
        <v>127</v>
      </c>
      <c r="D53" s="4" t="s">
        <v>128</v>
      </c>
      <c r="E53" s="4" t="s">
        <v>12</v>
      </c>
      <c r="F53" s="4" t="s">
        <v>13</v>
      </c>
      <c r="G53" s="4">
        <v>1808</v>
      </c>
      <c r="H53" s="4">
        <f t="shared" si="1"/>
        <v>1808</v>
      </c>
    </row>
    <row r="54" s="1" customFormat="1" ht="33" customHeight="1" spans="1:8">
      <c r="A54" s="4">
        <v>52</v>
      </c>
      <c r="B54" s="4"/>
      <c r="C54" s="4" t="s">
        <v>129</v>
      </c>
      <c r="D54" s="4" t="s">
        <v>130</v>
      </c>
      <c r="E54" s="4" t="s">
        <v>25</v>
      </c>
      <c r="F54" s="4" t="s">
        <v>13</v>
      </c>
      <c r="G54" s="4">
        <v>1147</v>
      </c>
      <c r="H54" s="4">
        <f t="shared" si="1"/>
        <v>1147</v>
      </c>
    </row>
    <row r="55" s="1" customFormat="1" ht="33" customHeight="1" spans="1:8">
      <c r="A55" s="4">
        <v>53</v>
      </c>
      <c r="B55" s="4" t="s">
        <v>131</v>
      </c>
      <c r="C55" s="4" t="s">
        <v>132</v>
      </c>
      <c r="D55" s="4" t="s">
        <v>133</v>
      </c>
      <c r="E55" s="4" t="s">
        <v>134</v>
      </c>
      <c r="F55" s="4" t="s">
        <v>13</v>
      </c>
      <c r="G55" s="4">
        <v>10299</v>
      </c>
      <c r="H55" s="4">
        <f t="shared" si="1"/>
        <v>10299</v>
      </c>
    </row>
    <row r="56" ht="40" customHeight="1" spans="1:8">
      <c r="A56" s="7" t="s">
        <v>135</v>
      </c>
      <c r="B56" s="8"/>
      <c r="C56" s="8"/>
      <c r="D56" s="8"/>
      <c r="E56" s="8"/>
      <c r="F56" s="9"/>
      <c r="G56" s="4">
        <f>SUM(G3:G55)</f>
        <v>1094359</v>
      </c>
      <c r="H56" s="4">
        <f>SUM(H3:H55)</f>
        <v>1094359</v>
      </c>
    </row>
  </sheetData>
  <mergeCells count="9">
    <mergeCell ref="A1:H1"/>
    <mergeCell ref="A56:F56"/>
    <mergeCell ref="B3:B4"/>
    <mergeCell ref="B5:B16"/>
    <mergeCell ref="B18:B19"/>
    <mergeCell ref="B21:B24"/>
    <mergeCell ref="B25:B40"/>
    <mergeCell ref="B41:B44"/>
    <mergeCell ref="B45:B54"/>
  </mergeCells>
  <pageMargins left="0.75" right="0.75" top="1" bottom="1" header="0.511806" footer="0.511806"/>
  <pageSetup paperSize="9" scale="9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wangle</cp:lastModifiedBy>
  <cp:revision>0</cp:revision>
  <dcterms:created xsi:type="dcterms:W3CDTF">2025-04-27T17:02:00Z</dcterms:created>
  <dcterms:modified xsi:type="dcterms:W3CDTF">2025-05-27T10:55:36Z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966B794AE2A74997BF8086D9AABB9B84_12</vt:lpwstr>
  </property>
  <property fmtid="{D5CDD505-2E9C-101B-9397-08002B2CF9AE}" pid="3" name="KSOProductBuildVer">
    <vt:lpwstr>2052-11.8.2.1126</vt:lpwstr>
  </property>
  <property fmtid="{D5CDD505-2E9C-101B-9397-08002B2CF9AE}" pid="4" name="KSOReadingLayout">
    <vt:bool>true</vt:bool>
  </property>
</Properties>
</file>