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临汾市2025年第四批农村寄递物流上行快件补助统计表" sheetId="3" r:id="rId1"/>
  </sheets>
  <calcPr calcId="144525"/>
</workbook>
</file>

<file path=xl/sharedStrings.xml><?xml version="1.0" encoding="utf-8"?>
<sst xmlns="http://schemas.openxmlformats.org/spreadsheetml/2006/main" count="481" uniqueCount="262">
  <si>
    <t>附件</t>
  </si>
  <si>
    <t>临汾市2025年第四批农产品上行快件补助评审结果统计表</t>
  </si>
  <si>
    <t>序号</t>
  </si>
  <si>
    <t>县（市、区）及核定单数小计</t>
  </si>
  <si>
    <t>企业名称</t>
  </si>
  <si>
    <t>销售产品名称</t>
  </si>
  <si>
    <t>销售平台</t>
  </si>
  <si>
    <t>上行快件产生时间</t>
  </si>
  <si>
    <t>核定快件单数（件）</t>
  </si>
  <si>
    <t>拟发放补贴金额（元）</t>
  </si>
  <si>
    <t>临汾经济开发区（78784单）</t>
  </si>
  <si>
    <t>山西彩云朵朵婴童食品有限公司</t>
  </si>
  <si>
    <t>冻干苹果</t>
  </si>
  <si>
    <t>拼多多、抖音、微信小店</t>
  </si>
  <si>
    <t>2025年11月-12月</t>
  </si>
  <si>
    <t>安泽县（1918单）</t>
  </si>
  <si>
    <t>安泽县优品电商供应链管理有限公司</t>
  </si>
  <si>
    <t>五倍子蜂蜜、核桃油</t>
  </si>
  <si>
    <t>抖音</t>
  </si>
  <si>
    <t>2025年10月-11月</t>
  </si>
  <si>
    <t>永和县（1083单）</t>
  </si>
  <si>
    <t>山西永和缘农业开发股份有限公司</t>
  </si>
  <si>
    <t>苹果、玉露香梨、红枣、黄小米、苹果干、玉米糁、手剥核桃仁、板栗南瓜、黑木耳、土鸡蛋、枣花蜜、槐花蜜、香菇、花椒、核桃油</t>
  </si>
  <si>
    <t>自建平台</t>
  </si>
  <si>
    <t>2025年1月-12月</t>
  </si>
  <si>
    <t>曲沃县（50520单）</t>
  </si>
  <si>
    <t>曲沃县聚珍阁土特产有限公司</t>
  </si>
  <si>
    <t>豆腐串</t>
  </si>
  <si>
    <t>曲沃县宏圣豆制品加工厂</t>
  </si>
  <si>
    <t>拼多多、淘宝、抖音</t>
  </si>
  <si>
    <t>曲沃县北辛村素知客食品网店</t>
  </si>
  <si>
    <t>淘宝、拼多多</t>
  </si>
  <si>
    <t>曲沃县曲村镇香满坞土特产经营部（个体工商户）</t>
  </si>
  <si>
    <t>拼多多、抖音</t>
  </si>
  <si>
    <t>曲沃县烨桐商贸有限公司</t>
  </si>
  <si>
    <t>拼多多</t>
  </si>
  <si>
    <t>曲沃县多多益善百货商行</t>
  </si>
  <si>
    <t>曲沃县贝壳商贸部(个体工商户)</t>
  </si>
  <si>
    <t>曲沃县燕燕子食品经营部</t>
  </si>
  <si>
    <t>拼多多、抖店</t>
  </si>
  <si>
    <t>曲沃县磨盘岭喜雷食品有限公司</t>
  </si>
  <si>
    <t>曲沃县惠客豆腐串店</t>
  </si>
  <si>
    <t>拼多多、淘宝</t>
  </si>
  <si>
    <t>曲沃县路佬叁特产店</t>
  </si>
  <si>
    <t>尧都区（120698单）</t>
  </si>
  <si>
    <t>山西禾润通贸易有限公司</t>
  </si>
  <si>
    <t>山西红富士</t>
  </si>
  <si>
    <t>临汾市尧都区百果仓商贸行（个体工商户）</t>
  </si>
  <si>
    <t>山西宸轩电子商务有限公司</t>
  </si>
  <si>
    <t>山药</t>
  </si>
  <si>
    <t>临汾市尧都区助农贸易商行（个体工商户）</t>
  </si>
  <si>
    <t>小麦面粉、黑糯玉米</t>
  </si>
  <si>
    <t>微信小店、快手小店、抖店、淘宝</t>
  </si>
  <si>
    <t>临汾市依浠食品销售有限公司</t>
  </si>
  <si>
    <t>隰县玉露香梨</t>
  </si>
  <si>
    <t>淘宝、抖音小店、快手小店</t>
  </si>
  <si>
    <t>山西秦通天下网络科技股份有限公司</t>
  </si>
  <si>
    <t>面粉、梨、苹果、苹果果肉</t>
  </si>
  <si>
    <t>淘宝、天猫</t>
  </si>
  <si>
    <t>山西鲜范电子商务有限公司</t>
  </si>
  <si>
    <t>玉露香梨</t>
  </si>
  <si>
    <t>2025年10月-12月</t>
  </si>
  <si>
    <t>临汾市尧都区小闫生鲜水果乐园（个体工商户）</t>
  </si>
  <si>
    <t>隰县玉露香梨、隰县苹果、贺家庄桃</t>
  </si>
  <si>
    <t>临汾市尧都区卓航商贸有限公司</t>
  </si>
  <si>
    <t>鸡蛋、鹌鹑蛋</t>
  </si>
  <si>
    <t>淘宝</t>
  </si>
  <si>
    <t>临汾市尧都区鑫红瑞食品有限公司</t>
  </si>
  <si>
    <t>玉米、鸡蛋、鹌鹑蛋、苹果</t>
  </si>
  <si>
    <t>临汾市亚芹食品销售有限公司</t>
  </si>
  <si>
    <t>天猫、拼多多、淘宝</t>
  </si>
  <si>
    <t>2025年9月-12月</t>
  </si>
  <si>
    <t>洪洞县（15985单）</t>
  </si>
  <si>
    <t>洪洞县岭鲜电子商务有限公司</t>
  </si>
  <si>
    <t>黄萝卜、面粉、苤蓝、红薯、核桃、芥菜、洋姜、玉露香梨、黄小米</t>
  </si>
  <si>
    <t>淘宝（岭鲜电商）、拼多多（岭鲜特产店）、抖音（岭鲜电商）、快手（芝芝在洪洞）</t>
  </si>
  <si>
    <t>洪洞县老虎电子商务有限公司</t>
  </si>
  <si>
    <t>旱地石磨面粉</t>
  </si>
  <si>
    <t>拼多多（洪洞特产形象店）</t>
  </si>
  <si>
    <t>蒲县（1448单）</t>
  </si>
  <si>
    <t>山西任言记农副产品有限责任公司</t>
  </si>
  <si>
    <t>玉露香梨、苹果、苹果干、黄小米、酥梨、枣</t>
  </si>
  <si>
    <t>视频号、抖店、快团团、有赞</t>
  </si>
  <si>
    <t>大宁县（13073单）</t>
  </si>
  <si>
    <t>大宁县大斌电子商务工作室(个体工商户)</t>
  </si>
  <si>
    <t>酸枣</t>
  </si>
  <si>
    <t>微信小店、抖音</t>
  </si>
  <si>
    <t>乡宁县（8434单）</t>
  </si>
  <si>
    <t>山西京通世贸电子商务有限公司</t>
  </si>
  <si>
    <t>玉露香梨、苹果、长山药、梨膏</t>
  </si>
  <si>
    <r>
      <rPr>
        <sz val="14"/>
        <color theme="1"/>
        <rFont val="仿宋"/>
        <charset val="134"/>
      </rPr>
      <t>天猫、京东</t>
    </r>
    <r>
      <rPr>
        <sz val="14"/>
        <color rgb="FF000000"/>
        <rFont val="仿宋"/>
        <charset val="134"/>
      </rPr>
      <t>、淘宝买菜</t>
    </r>
  </si>
  <si>
    <t>吉县（121300单）</t>
  </si>
  <si>
    <t>吉县小陈家农产品店（个体工商户）</t>
  </si>
  <si>
    <t>苹果、酸枣</t>
  </si>
  <si>
    <t>吉县乐品果农特产店</t>
  </si>
  <si>
    <t>吉县苹果、核桃</t>
  </si>
  <si>
    <t>吉县乐享果蔬有限公司</t>
  </si>
  <si>
    <t>苹果</t>
  </si>
  <si>
    <t>临汾市吉县现代农业产业示范区小王食品店(个体工商户)</t>
  </si>
  <si>
    <t>花椒、肉蔻、白胡椒、苹果、八角、核桃、梨、姜、卤味干果调料、小米、丁香、小茴香、白芷、黄花菜、桂皮、孜然、辣椒面、辣椒</t>
  </si>
  <si>
    <t>快手</t>
  </si>
  <si>
    <t>吉县小陈鲜果直发网店（个体工商户）</t>
  </si>
  <si>
    <t>吉县壶口果农杜峰水果店</t>
  </si>
  <si>
    <t>微信视频号</t>
  </si>
  <si>
    <t>吉县飞扬水果店</t>
  </si>
  <si>
    <t>蜂蜜、大枣、小米、核桃、花椒、八角大料、辣椒、苹果</t>
  </si>
  <si>
    <t>吉县杜赢宇绿色农业发展有限公司</t>
  </si>
  <si>
    <t>吉县苹果、梨、酸枣、大枣</t>
  </si>
  <si>
    <t>吉县吉昌镇小陈农产品店（个体工商户）</t>
  </si>
  <si>
    <t>吉县霖霖眷村食品贸易有限责任公司</t>
  </si>
  <si>
    <t>苹果、梨、冻干苹果、苹果脯、果汁</t>
  </si>
  <si>
    <t>小红书</t>
  </si>
  <si>
    <t>吉县果果鲜果超市</t>
  </si>
  <si>
    <t>抖音、微信小店、快手</t>
  </si>
  <si>
    <t>吉县晓禾果园（个体工商户）</t>
  </si>
  <si>
    <t>吉县小赵壶口农产品服务部</t>
  </si>
  <si>
    <t>酸枣、花椒、小米</t>
  </si>
  <si>
    <t>抖音、快手</t>
  </si>
  <si>
    <t>吉县壶口优鲜农副产品经营店</t>
  </si>
  <si>
    <t>苹果、梨、酸枣、小米</t>
  </si>
  <si>
    <t>淘宝、抖音、京东、小红书、拼多多、快手</t>
  </si>
  <si>
    <t>阿鹏（吉县）供应链管理有限责任公司</t>
  </si>
  <si>
    <t>糯玉米、玉露香梨、苹果</t>
  </si>
  <si>
    <t>抖音、微信视频号</t>
  </si>
  <si>
    <t>吉县壶口小娟家农副产品经营部（个人独资）</t>
  </si>
  <si>
    <t>苹果、梨、花椒、酸枣、小米</t>
  </si>
  <si>
    <t>拼多多、京东、淘宝、抖音</t>
  </si>
  <si>
    <t>吉县壶口小娟农副产品店</t>
  </si>
  <si>
    <t>吉县乡野良品果蔬批发店</t>
  </si>
  <si>
    <t>苹果、花椒、柿饼、果脯</t>
  </si>
  <si>
    <t>淘宝、抖音、京东、拼多多</t>
  </si>
  <si>
    <t>山西恒然农林产业有限公司</t>
  </si>
  <si>
    <t>苹果、梨</t>
  </si>
  <si>
    <t>临汾市吉县现代农业产业示范区华峰果蔬店（个体工商户）</t>
  </si>
  <si>
    <t>2025年8月-12月</t>
  </si>
  <si>
    <t>吉县三瓜俩枣农副产品经营部</t>
  </si>
  <si>
    <t>酸枣、吉县苹果、玉露香梨</t>
  </si>
  <si>
    <t>古县
（42590单）</t>
  </si>
  <si>
    <t>古县太岳凤凰电子商务有限公司</t>
  </si>
  <si>
    <t>胡萝卜、苹果、芥菜</t>
  </si>
  <si>
    <t>古县百花香原生态蜂蜜园</t>
  </si>
  <si>
    <t>蜂蜜、蜂王浆、蜂花粉</t>
  </si>
  <si>
    <t>临汾杰信商贸中心（个人独资）</t>
  </si>
  <si>
    <t>五香卤蛋</t>
  </si>
  <si>
    <t>淘宝买菜</t>
  </si>
  <si>
    <t>古县物阜民丰农业发展有限公司</t>
  </si>
  <si>
    <t>玉露香梨、古县金米、苹果、核桃</t>
  </si>
  <si>
    <t>抖店</t>
  </si>
  <si>
    <t>古县星农联合有限公司</t>
  </si>
  <si>
    <t>玉露香梨、古县金米</t>
  </si>
  <si>
    <t>古县和畅生态有限公司</t>
  </si>
  <si>
    <t>翼城县（175177单）</t>
  </si>
  <si>
    <t>翼城县强劲面业股份有限公司</t>
  </si>
  <si>
    <t>面粉、花椒</t>
  </si>
  <si>
    <t>微信小店</t>
  </si>
  <si>
    <t>山西天禾农业科技发展有限公司</t>
  </si>
  <si>
    <t>面粉</t>
  </si>
  <si>
    <t>快手、抖音、拼多多</t>
  </si>
  <si>
    <t>翼城县怡雪商贸行（个体工商户）</t>
  </si>
  <si>
    <t>山西翼山红电子商务有限公司</t>
  </si>
  <si>
    <t>临汾嘉禾传媒有限公司</t>
  </si>
  <si>
    <t>面粉、土豆粉</t>
  </si>
  <si>
    <t>抖音、拼多多</t>
  </si>
  <si>
    <t>山西邦正生物科技有限公司</t>
  </si>
  <si>
    <t>小麦粉、小米</t>
  </si>
  <si>
    <t>襄汾县（1697806单）</t>
  </si>
  <si>
    <t>襄汾县航岩种植专业合作社</t>
  </si>
  <si>
    <t>抖音、视频号</t>
  </si>
  <si>
    <t>山西丁陶老农民电子商务有限公司</t>
  </si>
  <si>
    <t>豆皮、红薯粉条、豆腐串、土豆粉、小麦面粉、芋头粉</t>
  </si>
  <si>
    <t>京东、拼多多</t>
  </si>
  <si>
    <t>山西宸欣农业股份有限公司</t>
  </si>
  <si>
    <t>玉露香梨、玉米、杂粮、木耳、香菇、小米、大枣</t>
  </si>
  <si>
    <t>中电消费帮扶商城</t>
  </si>
  <si>
    <t>襄汾县邓庄镇海峰副食经销店</t>
  </si>
  <si>
    <t>小麦面粉、红薯粉条</t>
  </si>
  <si>
    <t>襄汾县熠鼎家庭农场（个人独资）</t>
  </si>
  <si>
    <t>拼多多、淘工厂</t>
  </si>
  <si>
    <t>襄汾县赵雄村回味辣椒店</t>
  </si>
  <si>
    <t>辣椒面、干辣椒</t>
  </si>
  <si>
    <t>襄汾县鸿福园种植专业合作社</t>
  </si>
  <si>
    <t>辣椒面</t>
  </si>
  <si>
    <t>拼多多、京东</t>
  </si>
  <si>
    <t>襄汾县永富粉条厂</t>
  </si>
  <si>
    <t>红薯粉条、红薯淀粉</t>
  </si>
  <si>
    <t>襄汾新城爱丽食品店（个体工商户）</t>
  </si>
  <si>
    <t>卤蛋、豆腐串</t>
  </si>
  <si>
    <t>襄汾县隆鑫商贸有限公司</t>
  </si>
  <si>
    <t>小麦面粉、杂粮面粉、小米</t>
  </si>
  <si>
    <t>快手、视频号</t>
  </si>
  <si>
    <t>襄汾县新城镇景源百货商行（个体工商户）</t>
  </si>
  <si>
    <t>视频号、抖音、快手</t>
  </si>
  <si>
    <t>襄汾县晋乡红辣椒厂</t>
  </si>
  <si>
    <t>干辣椒、辣椒面、辣椒段、芝麻</t>
  </si>
  <si>
    <t>襄汾县晋百味农场(个人独资)</t>
  </si>
  <si>
    <t>山西华康食品有限公司</t>
  </si>
  <si>
    <t>小麦面粉、玉米糁、小麦胚芽、土豆粉、辣椒面、红薯粉条、八角、花椒</t>
  </si>
  <si>
    <t>拼多多、京东、快手、头条放心购</t>
  </si>
  <si>
    <t>山西晋康电子商务有限公司</t>
  </si>
  <si>
    <t>土豆粉、红薯淀粉、土豆淀粉、红薯粉条、小麦面粉</t>
  </si>
  <si>
    <t>京东</t>
  </si>
  <si>
    <t>临汾子川农业科技有限公司</t>
  </si>
  <si>
    <t>玉米面粉、小麦面粉、杂粮面粉、小米、玉米糁、土豆粉、红薯粉条</t>
  </si>
  <si>
    <t>襄汾新平农产品商行（个人独资）</t>
  </si>
  <si>
    <t>小麦胚芽、小麦面粉、玉米糁、玉米面粉、小米</t>
  </si>
  <si>
    <t>山西建强面粉股份有限公司</t>
  </si>
  <si>
    <t>小麦面粉</t>
  </si>
  <si>
    <t>快手、京东、抖音、拼多多、视频号</t>
  </si>
  <si>
    <t>襄汾县华盛电子商务有限公司</t>
  </si>
  <si>
    <t>红薯粉条</t>
  </si>
  <si>
    <t>襄汾县盛华粉业有限公司</t>
  </si>
  <si>
    <t>襄汾县小白哥红薯粉条特产店（个体工商户）</t>
  </si>
  <si>
    <t>襄汾县祥鑫达食品有限责任公司</t>
  </si>
  <si>
    <t>襄汾县乡韵创合网店（个体工商户）</t>
  </si>
  <si>
    <t>临汾百味佳食品有限公司</t>
  </si>
  <si>
    <t>襄汾县梦月百货商行（个体工商户）</t>
  </si>
  <si>
    <t>襄汾县昊源百货商行（个体工商户）</t>
  </si>
  <si>
    <t>苹果、山楂干</t>
  </si>
  <si>
    <t>襄汾县旭日百货商行（个体工商户）</t>
  </si>
  <si>
    <t>襄汾县丰禾绿链农业开发有限公司</t>
  </si>
  <si>
    <t>苹果、枣</t>
  </si>
  <si>
    <t>襄汾县丰源百货商行（个体工商户）</t>
  </si>
  <si>
    <t>襄汾县宁丰源农场(个人独资)</t>
  </si>
  <si>
    <t>襄汾县农昌源农业有限公司</t>
  </si>
  <si>
    <t>襄汾县祥祥种植场</t>
  </si>
  <si>
    <t>襄汾县赵康彦祥种植场(个人独资)</t>
  </si>
  <si>
    <t>辣椒面、辣椒段、干辣椒</t>
  </si>
  <si>
    <t>襄汾县禾唯商贸有限公司</t>
  </si>
  <si>
    <t>襄汾县甄糯食品网店</t>
  </si>
  <si>
    <t>玉米</t>
  </si>
  <si>
    <t>山西辉祥商贸有限公司</t>
  </si>
  <si>
    <t>苹果、柿饼</t>
  </si>
  <si>
    <t>隰县（30006单）</t>
  </si>
  <si>
    <r>
      <rPr>
        <sz val="14"/>
        <color theme="1"/>
        <rFont val="仿宋"/>
        <charset val="134"/>
      </rPr>
      <t>尧隰玉露</t>
    </r>
    <r>
      <rPr>
        <sz val="14"/>
        <color indexed="8"/>
        <rFont val="仿宋"/>
        <charset val="134"/>
      </rPr>
      <t>(山西省隰县)网络科技有限公司</t>
    </r>
  </si>
  <si>
    <t>隰县城南乡志强果业批发部（个体工商户）</t>
  </si>
  <si>
    <t>隰县寨子乡辉田农场服务部（个体工商户）</t>
  </si>
  <si>
    <t>梨、苹果</t>
  </si>
  <si>
    <t>隰县午城镇辉子生鲜水果店（个体工商户）</t>
  </si>
  <si>
    <t>玉露香梨、红富士苹果</t>
  </si>
  <si>
    <t>抖音、京东</t>
  </si>
  <si>
    <t>隰县金龙电子商务中心</t>
  </si>
  <si>
    <t>梨、蜂蜜、苹果、核桃</t>
  </si>
  <si>
    <t>隰县稀有好物农产品商贸有限公司</t>
  </si>
  <si>
    <t>玉露香梨、苹果</t>
  </si>
  <si>
    <t>山西诺佰世电子商务有限责任公司</t>
  </si>
  <si>
    <t>梨</t>
  </si>
  <si>
    <t>隰县果宗农贸有限公司</t>
  </si>
  <si>
    <t>玉露香梨、苹果、小米</t>
  </si>
  <si>
    <t>隰县午城镇隰玉美农农产品销售部</t>
  </si>
  <si>
    <t>玉露香梨、蜜梨、苹果、小米</t>
  </si>
  <si>
    <t>抖音 、快手</t>
  </si>
  <si>
    <t>隰县寨子乡郭栋辉水果销售店(个体工商户)</t>
  </si>
  <si>
    <t>隰县玉露香 、红富士苹果</t>
  </si>
  <si>
    <t>视频号</t>
  </si>
  <si>
    <t>野里垣（山西）农业科技股份有限公司</t>
  </si>
  <si>
    <t>天猫、小红书、抖音</t>
  </si>
  <si>
    <t>山西千盈商贸有限公司</t>
  </si>
  <si>
    <t>抖店、视频号</t>
  </si>
  <si>
    <t>隰县龙泉镇我鲜吃瓜果店</t>
  </si>
  <si>
    <t>山西省垚森鑫果园有限公司</t>
  </si>
  <si>
    <t>隰县寨子乡浩浩水果销售店（个体工商户）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</si>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</sst>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2"/>
      <name val="宋体"/>
      <charset val="134"/>
    </font>
    <font>
      <sz val="14"/>
      <name val="宋体"/>
      <charset val="134"/>
    </font>
    <font>
      <sz val="14"/>
      <name val="黑体"/>
      <charset val="134"/>
    </font>
    <font>
      <sz val="16"/>
      <name val="黑体"/>
      <charset val="134"/>
    </font>
    <font>
      <sz val="22"/>
      <name val="方正小标宋简体"/>
      <charset val="134"/>
    </font>
    <font>
      <u/>
      <sz val="22"/>
      <name val="方正小标宋简体"/>
      <charset val="134"/>
    </font>
    <font>
      <sz val="14"/>
      <color theme="1"/>
      <name val="黑体"/>
      <charset val="134"/>
    </font>
    <font>
      <sz val="14"/>
      <color theme="1"/>
      <name val="仿宋"/>
      <charset val="134"/>
    </font>
    <font>
      <sz val="14"/>
      <color rgb="FF000000"/>
      <name val="仿宋"/>
      <charset val="134"/>
    </font>
    <font>
      <sz val="14"/>
      <name val="仿宋"/>
      <charset val="134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4"/>
      <color indexed="8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23" borderId="11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3" fillId="22" borderId="10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0" borderId="12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20" borderId="10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6" borderId="8" applyNumberFormat="0" applyFont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8"/>
  <sheetViews>
    <sheetView tabSelected="1" zoomScale="73" zoomScaleNormal="73" workbookViewId="0">
      <pane ySplit="3" topLeftCell="A106" activePane="bottomLeft" state="frozen"/>
      <selection/>
      <selection pane="bottomLeft" activeCell="A2" sqref="A2:H2"/>
    </sheetView>
  </sheetViews>
  <sheetFormatPr defaultColWidth="9" defaultRowHeight="15.75" outlineLevelCol="7"/>
  <cols>
    <col min="1" max="1" width="6.375" style="3" customWidth="1"/>
    <col min="2" max="2" width="19" style="3" customWidth="1"/>
    <col min="3" max="3" width="15.25" style="3" customWidth="1"/>
    <col min="4" max="4" width="18.625" style="3" customWidth="1"/>
    <col min="5" max="5" width="18.3916666666667" style="3" customWidth="1"/>
    <col min="6" max="6" width="21.6" style="3" customWidth="1"/>
    <col min="7" max="7" width="18.125" style="3" customWidth="1"/>
    <col min="8" max="8" width="13.5" style="3" customWidth="1"/>
    <col min="9" max="16384" width="9" style="3"/>
  </cols>
  <sheetData>
    <row r="1" ht="20.25" spans="1:8">
      <c r="A1" s="4" t="s">
        <v>0</v>
      </c>
      <c r="B1" s="4"/>
      <c r="C1" s="4"/>
      <c r="D1" s="4"/>
      <c r="E1" s="4"/>
      <c r="F1" s="4"/>
      <c r="G1" s="4"/>
      <c r="H1" s="4"/>
    </row>
    <row r="2" ht="45" customHeight="1" spans="1:8">
      <c r="A2" s="5" t="s">
        <v>1</v>
      </c>
      <c r="B2" s="6"/>
      <c r="C2" s="6"/>
      <c r="D2" s="6"/>
      <c r="E2" s="6"/>
      <c r="F2" s="6"/>
      <c r="G2" s="6"/>
      <c r="H2" s="6"/>
    </row>
    <row r="3" s="1" customFormat="1" ht="87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s="1" customFormat="1" ht="56.25" spans="1:8">
      <c r="A4" s="8">
        <v>1</v>
      </c>
      <c r="B4" s="8" t="s">
        <v>10</v>
      </c>
      <c r="C4" s="9" t="s">
        <v>11</v>
      </c>
      <c r="D4" s="9" t="s">
        <v>12</v>
      </c>
      <c r="E4" s="9" t="s">
        <v>13</v>
      </c>
      <c r="F4" s="11" t="s">
        <v>14</v>
      </c>
      <c r="G4" s="9">
        <v>78784</v>
      </c>
      <c r="H4" s="12">
        <f>G4</f>
        <v>78784</v>
      </c>
    </row>
    <row r="5" s="1" customFormat="1" ht="56.25" spans="1:8">
      <c r="A5" s="8">
        <v>2</v>
      </c>
      <c r="B5" s="8" t="s">
        <v>15</v>
      </c>
      <c r="C5" s="9" t="s">
        <v>16</v>
      </c>
      <c r="D5" s="9" t="s">
        <v>17</v>
      </c>
      <c r="E5" s="9" t="s">
        <v>18</v>
      </c>
      <c r="F5" s="11" t="s">
        <v>19</v>
      </c>
      <c r="G5" s="9">
        <v>1918</v>
      </c>
      <c r="H5" s="12">
        <f>G5</f>
        <v>1918</v>
      </c>
    </row>
    <row r="6" s="1" customFormat="1" ht="168.75" spans="1:8">
      <c r="A6" s="8">
        <v>3</v>
      </c>
      <c r="B6" s="7" t="s">
        <v>20</v>
      </c>
      <c r="C6" s="9" t="s">
        <v>21</v>
      </c>
      <c r="D6" s="9" t="s">
        <v>22</v>
      </c>
      <c r="E6" s="9" t="s">
        <v>23</v>
      </c>
      <c r="F6" s="11" t="s">
        <v>24</v>
      </c>
      <c r="G6" s="9">
        <v>1083</v>
      </c>
      <c r="H6" s="12">
        <f>G6</f>
        <v>1083</v>
      </c>
    </row>
    <row r="7" s="1" customFormat="1" ht="56.25" spans="1:8">
      <c r="A7" s="8">
        <v>4</v>
      </c>
      <c r="B7" s="8" t="s">
        <v>25</v>
      </c>
      <c r="C7" s="9" t="s">
        <v>26</v>
      </c>
      <c r="D7" s="9" t="s">
        <v>27</v>
      </c>
      <c r="E7" s="9" t="s">
        <v>18</v>
      </c>
      <c r="F7" s="11" t="s">
        <v>14</v>
      </c>
      <c r="G7" s="9">
        <v>4233</v>
      </c>
      <c r="H7" s="12">
        <f t="shared" ref="H7:H35" si="0">G7</f>
        <v>4233</v>
      </c>
    </row>
    <row r="8" s="1" customFormat="1" ht="37.5" spans="1:8">
      <c r="A8" s="8">
        <v>5</v>
      </c>
      <c r="B8" s="8"/>
      <c r="C8" s="9" t="s">
        <v>28</v>
      </c>
      <c r="D8" s="9" t="s">
        <v>27</v>
      </c>
      <c r="E8" s="9" t="s">
        <v>29</v>
      </c>
      <c r="F8" s="11" t="s">
        <v>14</v>
      </c>
      <c r="G8" s="9">
        <v>5932</v>
      </c>
      <c r="H8" s="12">
        <f t="shared" si="0"/>
        <v>5932</v>
      </c>
    </row>
    <row r="9" s="1" customFormat="1" ht="56.25" spans="1:8">
      <c r="A9" s="8">
        <v>6</v>
      </c>
      <c r="B9" s="8"/>
      <c r="C9" s="9" t="s">
        <v>30</v>
      </c>
      <c r="D9" s="9" t="s">
        <v>27</v>
      </c>
      <c r="E9" s="9" t="s">
        <v>31</v>
      </c>
      <c r="F9" s="11" t="s">
        <v>14</v>
      </c>
      <c r="G9" s="9">
        <v>12050</v>
      </c>
      <c r="H9" s="12">
        <f t="shared" si="0"/>
        <v>12050</v>
      </c>
    </row>
    <row r="10" s="1" customFormat="1" ht="75" spans="1:8">
      <c r="A10" s="8">
        <v>7</v>
      </c>
      <c r="B10" s="8"/>
      <c r="C10" s="9" t="s">
        <v>32</v>
      </c>
      <c r="D10" s="9" t="s">
        <v>27</v>
      </c>
      <c r="E10" s="9" t="s">
        <v>33</v>
      </c>
      <c r="F10" s="11" t="s">
        <v>14</v>
      </c>
      <c r="G10" s="9">
        <v>12279</v>
      </c>
      <c r="H10" s="12">
        <f t="shared" si="0"/>
        <v>12279</v>
      </c>
    </row>
    <row r="11" s="1" customFormat="1" ht="37.5" spans="1:8">
      <c r="A11" s="8">
        <v>8</v>
      </c>
      <c r="B11" s="8"/>
      <c r="C11" s="9" t="s">
        <v>34</v>
      </c>
      <c r="D11" s="9" t="s">
        <v>27</v>
      </c>
      <c r="E11" s="9" t="s">
        <v>35</v>
      </c>
      <c r="F11" s="11" t="s">
        <v>14</v>
      </c>
      <c r="G11" s="9">
        <v>4443</v>
      </c>
      <c r="H11" s="12">
        <f t="shared" si="0"/>
        <v>4443</v>
      </c>
    </row>
    <row r="12" s="1" customFormat="1" ht="37.5" spans="1:8">
      <c r="A12" s="8">
        <v>9</v>
      </c>
      <c r="B12" s="8"/>
      <c r="C12" s="9" t="s">
        <v>36</v>
      </c>
      <c r="D12" s="9" t="s">
        <v>27</v>
      </c>
      <c r="E12" s="9" t="s">
        <v>31</v>
      </c>
      <c r="F12" s="11" t="s">
        <v>14</v>
      </c>
      <c r="G12" s="9">
        <v>1996</v>
      </c>
      <c r="H12" s="12">
        <f t="shared" si="0"/>
        <v>1996</v>
      </c>
    </row>
    <row r="13" s="1" customFormat="1" ht="56.25" spans="1:8">
      <c r="A13" s="8">
        <v>10</v>
      </c>
      <c r="B13" s="8"/>
      <c r="C13" s="9" t="s">
        <v>37</v>
      </c>
      <c r="D13" s="9" t="s">
        <v>27</v>
      </c>
      <c r="E13" s="9" t="s">
        <v>35</v>
      </c>
      <c r="F13" s="11" t="s">
        <v>14</v>
      </c>
      <c r="G13" s="9">
        <v>687</v>
      </c>
      <c r="H13" s="12">
        <f t="shared" si="0"/>
        <v>687</v>
      </c>
    </row>
    <row r="14" s="1" customFormat="1" ht="37.5" spans="1:8">
      <c r="A14" s="8">
        <v>11</v>
      </c>
      <c r="B14" s="8"/>
      <c r="C14" s="9" t="s">
        <v>38</v>
      </c>
      <c r="D14" s="9" t="s">
        <v>27</v>
      </c>
      <c r="E14" s="9" t="s">
        <v>39</v>
      </c>
      <c r="F14" s="11" t="s">
        <v>14</v>
      </c>
      <c r="G14" s="9">
        <v>1241</v>
      </c>
      <c r="H14" s="12">
        <f t="shared" si="0"/>
        <v>1241</v>
      </c>
    </row>
    <row r="15" s="1" customFormat="1" ht="56.25" spans="1:8">
      <c r="A15" s="8">
        <v>12</v>
      </c>
      <c r="B15" s="8"/>
      <c r="C15" s="9" t="s">
        <v>40</v>
      </c>
      <c r="D15" s="9" t="s">
        <v>27</v>
      </c>
      <c r="E15" s="9" t="s">
        <v>35</v>
      </c>
      <c r="F15" s="11" t="s">
        <v>14</v>
      </c>
      <c r="G15" s="9">
        <v>921</v>
      </c>
      <c r="H15" s="12">
        <f t="shared" si="0"/>
        <v>921</v>
      </c>
    </row>
    <row r="16" s="1" customFormat="1" ht="37.5" spans="1:8">
      <c r="A16" s="8">
        <v>13</v>
      </c>
      <c r="B16" s="8"/>
      <c r="C16" s="9" t="s">
        <v>41</v>
      </c>
      <c r="D16" s="9" t="s">
        <v>27</v>
      </c>
      <c r="E16" s="9" t="s">
        <v>42</v>
      </c>
      <c r="F16" s="11" t="s">
        <v>14</v>
      </c>
      <c r="G16" s="9">
        <v>2760</v>
      </c>
      <c r="H16" s="12">
        <f t="shared" si="0"/>
        <v>2760</v>
      </c>
    </row>
    <row r="17" s="1" customFormat="1" ht="37.5" spans="1:8">
      <c r="A17" s="8">
        <v>14</v>
      </c>
      <c r="B17" s="8"/>
      <c r="C17" s="9" t="s">
        <v>43</v>
      </c>
      <c r="D17" s="9" t="s">
        <v>27</v>
      </c>
      <c r="E17" s="9" t="s">
        <v>35</v>
      </c>
      <c r="F17" s="11" t="s">
        <v>14</v>
      </c>
      <c r="G17" s="9">
        <v>3978</v>
      </c>
      <c r="H17" s="12">
        <f t="shared" si="0"/>
        <v>3978</v>
      </c>
    </row>
    <row r="18" s="1" customFormat="1" ht="37.5" spans="1:8">
      <c r="A18" s="8">
        <v>15</v>
      </c>
      <c r="B18" s="8" t="s">
        <v>44</v>
      </c>
      <c r="C18" s="9" t="s">
        <v>45</v>
      </c>
      <c r="D18" s="9" t="s">
        <v>46</v>
      </c>
      <c r="E18" s="9" t="s">
        <v>35</v>
      </c>
      <c r="F18" s="9" t="s">
        <v>14</v>
      </c>
      <c r="G18" s="9">
        <v>8400</v>
      </c>
      <c r="H18" s="12">
        <f t="shared" si="0"/>
        <v>8400</v>
      </c>
    </row>
    <row r="19" s="1" customFormat="1" ht="75" spans="1:8">
      <c r="A19" s="8">
        <v>16</v>
      </c>
      <c r="B19" s="8"/>
      <c r="C19" s="9" t="s">
        <v>47</v>
      </c>
      <c r="D19" s="9" t="s">
        <v>46</v>
      </c>
      <c r="E19" s="9" t="s">
        <v>18</v>
      </c>
      <c r="F19" s="9" t="s">
        <v>14</v>
      </c>
      <c r="G19" s="9">
        <v>6268</v>
      </c>
      <c r="H19" s="12">
        <f t="shared" si="0"/>
        <v>6268</v>
      </c>
    </row>
    <row r="20" s="1" customFormat="1" ht="37.5" spans="1:8">
      <c r="A20" s="8">
        <v>17</v>
      </c>
      <c r="B20" s="8"/>
      <c r="C20" s="9" t="s">
        <v>48</v>
      </c>
      <c r="D20" s="9" t="s">
        <v>49</v>
      </c>
      <c r="E20" s="9" t="s">
        <v>35</v>
      </c>
      <c r="F20" s="9" t="s">
        <v>14</v>
      </c>
      <c r="G20" s="9">
        <v>3237</v>
      </c>
      <c r="H20" s="12">
        <f t="shared" si="0"/>
        <v>3237</v>
      </c>
    </row>
    <row r="21" s="1" customFormat="1" ht="75" spans="1:8">
      <c r="A21" s="8">
        <v>18</v>
      </c>
      <c r="B21" s="8"/>
      <c r="C21" s="10" t="s">
        <v>50</v>
      </c>
      <c r="D21" s="9" t="s">
        <v>51</v>
      </c>
      <c r="E21" s="9" t="s">
        <v>52</v>
      </c>
      <c r="F21" s="9" t="s">
        <v>14</v>
      </c>
      <c r="G21" s="9">
        <v>28803</v>
      </c>
      <c r="H21" s="12">
        <f t="shared" si="0"/>
        <v>28803</v>
      </c>
    </row>
    <row r="22" s="1" customFormat="1" ht="56.25" spans="1:8">
      <c r="A22" s="8">
        <v>19</v>
      </c>
      <c r="B22" s="8"/>
      <c r="C22" s="9" t="s">
        <v>53</v>
      </c>
      <c r="D22" s="9" t="s">
        <v>54</v>
      </c>
      <c r="E22" s="9" t="s">
        <v>55</v>
      </c>
      <c r="F22" s="9" t="s">
        <v>24</v>
      </c>
      <c r="G22" s="9">
        <v>1310</v>
      </c>
      <c r="H22" s="12">
        <f t="shared" si="0"/>
        <v>1310</v>
      </c>
    </row>
    <row r="23" s="1" customFormat="1" ht="56.25" spans="1:8">
      <c r="A23" s="8">
        <v>20</v>
      </c>
      <c r="B23" s="8"/>
      <c r="C23" s="10" t="s">
        <v>56</v>
      </c>
      <c r="D23" s="10" t="s">
        <v>57</v>
      </c>
      <c r="E23" s="10" t="s">
        <v>58</v>
      </c>
      <c r="F23" s="10" t="s">
        <v>14</v>
      </c>
      <c r="G23" s="10">
        <v>2015</v>
      </c>
      <c r="H23" s="12">
        <f t="shared" si="0"/>
        <v>2015</v>
      </c>
    </row>
    <row r="24" s="1" customFormat="1" ht="37.5" spans="1:8">
      <c r="A24" s="8">
        <v>21</v>
      </c>
      <c r="B24" s="8"/>
      <c r="C24" s="9" t="s">
        <v>59</v>
      </c>
      <c r="D24" s="9" t="s">
        <v>60</v>
      </c>
      <c r="E24" s="9" t="s">
        <v>58</v>
      </c>
      <c r="F24" s="9" t="s">
        <v>61</v>
      </c>
      <c r="G24" s="9">
        <v>1986</v>
      </c>
      <c r="H24" s="12">
        <f t="shared" si="0"/>
        <v>1986</v>
      </c>
    </row>
    <row r="25" s="1" customFormat="1" ht="75" spans="1:8">
      <c r="A25" s="8">
        <v>22</v>
      </c>
      <c r="B25" s="8"/>
      <c r="C25" s="9" t="s">
        <v>62</v>
      </c>
      <c r="D25" s="9" t="s">
        <v>63</v>
      </c>
      <c r="E25" s="9" t="s">
        <v>18</v>
      </c>
      <c r="F25" s="11" t="s">
        <v>14</v>
      </c>
      <c r="G25" s="9">
        <v>1477</v>
      </c>
      <c r="H25" s="12">
        <f t="shared" si="0"/>
        <v>1477</v>
      </c>
    </row>
    <row r="26" s="1" customFormat="1" ht="56.25" spans="1:8">
      <c r="A26" s="8">
        <v>23</v>
      </c>
      <c r="B26" s="8"/>
      <c r="C26" s="10" t="s">
        <v>64</v>
      </c>
      <c r="D26" s="10" t="s">
        <v>65</v>
      </c>
      <c r="E26" s="10" t="s">
        <v>66</v>
      </c>
      <c r="F26" s="10" t="s">
        <v>14</v>
      </c>
      <c r="G26" s="10">
        <v>776</v>
      </c>
      <c r="H26" s="12">
        <f t="shared" si="0"/>
        <v>776</v>
      </c>
    </row>
    <row r="27" s="1" customFormat="1" ht="56.25" spans="1:8">
      <c r="A27" s="8">
        <v>24</v>
      </c>
      <c r="B27" s="8"/>
      <c r="C27" s="10" t="s">
        <v>67</v>
      </c>
      <c r="D27" s="10" t="s">
        <v>68</v>
      </c>
      <c r="E27" s="10" t="s">
        <v>66</v>
      </c>
      <c r="F27" s="10" t="s">
        <v>14</v>
      </c>
      <c r="G27" s="10">
        <v>64127</v>
      </c>
      <c r="H27" s="12">
        <f t="shared" si="0"/>
        <v>64127</v>
      </c>
    </row>
    <row r="28" s="1" customFormat="1" ht="56.25" spans="1:8">
      <c r="A28" s="8">
        <v>25</v>
      </c>
      <c r="B28" s="8"/>
      <c r="C28" s="9" t="s">
        <v>69</v>
      </c>
      <c r="D28" s="9" t="s">
        <v>60</v>
      </c>
      <c r="E28" s="9" t="s">
        <v>70</v>
      </c>
      <c r="F28" s="9" t="s">
        <v>71</v>
      </c>
      <c r="G28" s="9">
        <v>2299</v>
      </c>
      <c r="H28" s="12">
        <f t="shared" si="0"/>
        <v>2299</v>
      </c>
    </row>
    <row r="29" s="1" customFormat="1" ht="112.5" spans="1:8">
      <c r="A29" s="8">
        <v>26</v>
      </c>
      <c r="B29" s="8" t="s">
        <v>72</v>
      </c>
      <c r="C29" s="9" t="s">
        <v>73</v>
      </c>
      <c r="D29" s="10" t="s">
        <v>74</v>
      </c>
      <c r="E29" s="10" t="s">
        <v>75</v>
      </c>
      <c r="F29" s="11" t="s">
        <v>14</v>
      </c>
      <c r="G29" s="9">
        <v>15297</v>
      </c>
      <c r="H29" s="12">
        <f t="shared" si="0"/>
        <v>15297</v>
      </c>
    </row>
    <row r="30" s="1" customFormat="1" ht="56.25" spans="1:8">
      <c r="A30" s="8">
        <v>27</v>
      </c>
      <c r="B30" s="8"/>
      <c r="C30" s="9" t="s">
        <v>76</v>
      </c>
      <c r="D30" s="10" t="s">
        <v>77</v>
      </c>
      <c r="E30" s="10" t="s">
        <v>78</v>
      </c>
      <c r="F30" s="11" t="s">
        <v>14</v>
      </c>
      <c r="G30" s="9">
        <v>688</v>
      </c>
      <c r="H30" s="12">
        <f t="shared" si="0"/>
        <v>688</v>
      </c>
    </row>
    <row r="31" s="1" customFormat="1" ht="56.25" spans="1:8">
      <c r="A31" s="8">
        <v>28</v>
      </c>
      <c r="B31" s="8" t="s">
        <v>79</v>
      </c>
      <c r="C31" s="9" t="s">
        <v>80</v>
      </c>
      <c r="D31" s="9" t="s">
        <v>81</v>
      </c>
      <c r="E31" s="9" t="s">
        <v>82</v>
      </c>
      <c r="F31" s="11" t="s">
        <v>14</v>
      </c>
      <c r="G31" s="9">
        <v>1448</v>
      </c>
      <c r="H31" s="12">
        <f t="shared" si="0"/>
        <v>1448</v>
      </c>
    </row>
    <row r="32" s="1" customFormat="1" ht="56.25" spans="1:8">
      <c r="A32" s="8">
        <v>29</v>
      </c>
      <c r="B32" s="8" t="s">
        <v>83</v>
      </c>
      <c r="C32" s="10" t="s">
        <v>84</v>
      </c>
      <c r="D32" s="10" t="s">
        <v>85</v>
      </c>
      <c r="E32" s="10" t="s">
        <v>86</v>
      </c>
      <c r="F32" s="11" t="s">
        <v>14</v>
      </c>
      <c r="G32" s="10">
        <v>13073</v>
      </c>
      <c r="H32" s="12">
        <f t="shared" si="0"/>
        <v>13073</v>
      </c>
    </row>
    <row r="33" s="1" customFormat="1" ht="56.25" spans="1:8">
      <c r="A33" s="8">
        <v>30</v>
      </c>
      <c r="B33" s="8" t="s">
        <v>87</v>
      </c>
      <c r="C33" s="10" t="s">
        <v>88</v>
      </c>
      <c r="D33" s="10" t="s">
        <v>89</v>
      </c>
      <c r="E33" s="9" t="s">
        <v>90</v>
      </c>
      <c r="F33" s="11" t="s">
        <v>14</v>
      </c>
      <c r="G33" s="9">
        <v>8434</v>
      </c>
      <c r="H33" s="12">
        <f t="shared" si="0"/>
        <v>8434</v>
      </c>
    </row>
    <row r="34" s="1" customFormat="1" ht="56.25" spans="1:8">
      <c r="A34" s="8">
        <v>31</v>
      </c>
      <c r="B34" s="8" t="s">
        <v>91</v>
      </c>
      <c r="C34" s="9" t="s">
        <v>92</v>
      </c>
      <c r="D34" s="10" t="s">
        <v>93</v>
      </c>
      <c r="E34" s="9" t="s">
        <v>35</v>
      </c>
      <c r="F34" s="9" t="s">
        <v>14</v>
      </c>
      <c r="G34" s="9">
        <v>1533</v>
      </c>
      <c r="H34" s="12">
        <f t="shared" si="0"/>
        <v>1533</v>
      </c>
    </row>
    <row r="35" s="1" customFormat="1" ht="37.5" spans="1:8">
      <c r="A35" s="8">
        <v>32</v>
      </c>
      <c r="B35" s="8"/>
      <c r="C35" s="9" t="s">
        <v>94</v>
      </c>
      <c r="D35" s="9" t="s">
        <v>95</v>
      </c>
      <c r="E35" s="9" t="s">
        <v>35</v>
      </c>
      <c r="F35" s="10" t="s">
        <v>14</v>
      </c>
      <c r="G35" s="9">
        <v>1584</v>
      </c>
      <c r="H35" s="12">
        <f t="shared" si="0"/>
        <v>1584</v>
      </c>
    </row>
    <row r="36" s="1" customFormat="1" ht="37.5" spans="1:8">
      <c r="A36" s="8">
        <v>33</v>
      </c>
      <c r="B36" s="8"/>
      <c r="C36" s="10" t="s">
        <v>96</v>
      </c>
      <c r="D36" s="9" t="s">
        <v>97</v>
      </c>
      <c r="E36" s="9" t="s">
        <v>42</v>
      </c>
      <c r="F36" s="10" t="s">
        <v>14</v>
      </c>
      <c r="G36" s="9">
        <v>1620</v>
      </c>
      <c r="H36" s="12">
        <f t="shared" ref="H36:H67" si="1">G36</f>
        <v>1620</v>
      </c>
    </row>
    <row r="37" s="1" customFormat="1" ht="168.75" spans="1:8">
      <c r="A37" s="8">
        <v>34</v>
      </c>
      <c r="B37" s="8"/>
      <c r="C37" s="10" t="s">
        <v>98</v>
      </c>
      <c r="D37" s="10" t="s">
        <v>99</v>
      </c>
      <c r="E37" s="9" t="s">
        <v>100</v>
      </c>
      <c r="F37" s="10" t="s">
        <v>14</v>
      </c>
      <c r="G37" s="9">
        <v>2410</v>
      </c>
      <c r="H37" s="12">
        <f t="shared" si="1"/>
        <v>2410</v>
      </c>
    </row>
    <row r="38" s="1" customFormat="1" ht="56.25" spans="1:8">
      <c r="A38" s="8">
        <v>35</v>
      </c>
      <c r="B38" s="8"/>
      <c r="C38" s="10" t="s">
        <v>101</v>
      </c>
      <c r="D38" s="9" t="s">
        <v>93</v>
      </c>
      <c r="E38" s="9" t="s">
        <v>35</v>
      </c>
      <c r="F38" s="10" t="s">
        <v>14</v>
      </c>
      <c r="G38" s="9">
        <v>2811</v>
      </c>
      <c r="H38" s="12">
        <f t="shared" si="1"/>
        <v>2811</v>
      </c>
    </row>
    <row r="39" s="1" customFormat="1" ht="37.5" spans="1:8">
      <c r="A39" s="8">
        <v>36</v>
      </c>
      <c r="B39" s="8"/>
      <c r="C39" s="10" t="s">
        <v>102</v>
      </c>
      <c r="D39" s="9" t="s">
        <v>93</v>
      </c>
      <c r="E39" s="9" t="s">
        <v>103</v>
      </c>
      <c r="F39" s="10" t="s">
        <v>14</v>
      </c>
      <c r="G39" s="9">
        <v>2928</v>
      </c>
      <c r="H39" s="12">
        <f t="shared" si="1"/>
        <v>2928</v>
      </c>
    </row>
    <row r="40" s="1" customFormat="1" ht="75" spans="1:8">
      <c r="A40" s="8">
        <v>37</v>
      </c>
      <c r="B40" s="8"/>
      <c r="C40" s="9" t="s">
        <v>104</v>
      </c>
      <c r="D40" s="9" t="s">
        <v>105</v>
      </c>
      <c r="E40" s="9" t="s">
        <v>100</v>
      </c>
      <c r="F40" s="10" t="s">
        <v>14</v>
      </c>
      <c r="G40" s="9">
        <v>3485</v>
      </c>
      <c r="H40" s="12">
        <f t="shared" si="1"/>
        <v>3485</v>
      </c>
    </row>
    <row r="41" s="1" customFormat="1" ht="56.25" spans="1:8">
      <c r="A41" s="8">
        <v>38</v>
      </c>
      <c r="B41" s="8"/>
      <c r="C41" s="10" t="s">
        <v>106</v>
      </c>
      <c r="D41" s="10" t="s">
        <v>107</v>
      </c>
      <c r="E41" s="9" t="s">
        <v>103</v>
      </c>
      <c r="F41" s="10" t="s">
        <v>14</v>
      </c>
      <c r="G41" s="9">
        <v>3671</v>
      </c>
      <c r="H41" s="12">
        <f t="shared" si="1"/>
        <v>3671</v>
      </c>
    </row>
    <row r="42" s="1" customFormat="1" ht="75" spans="1:8">
      <c r="A42" s="8">
        <v>39</v>
      </c>
      <c r="B42" s="8"/>
      <c r="C42" s="9" t="s">
        <v>108</v>
      </c>
      <c r="D42" s="9" t="s">
        <v>93</v>
      </c>
      <c r="E42" s="9" t="s">
        <v>42</v>
      </c>
      <c r="F42" s="10" t="s">
        <v>14</v>
      </c>
      <c r="G42" s="9">
        <v>4651</v>
      </c>
      <c r="H42" s="12">
        <f t="shared" si="1"/>
        <v>4651</v>
      </c>
    </row>
    <row r="43" s="1" customFormat="1" ht="56.25" spans="1:8">
      <c r="A43" s="8">
        <v>40</v>
      </c>
      <c r="B43" s="8"/>
      <c r="C43" s="9" t="s">
        <v>109</v>
      </c>
      <c r="D43" s="10" t="s">
        <v>110</v>
      </c>
      <c r="E43" s="9" t="s">
        <v>111</v>
      </c>
      <c r="F43" s="10" t="s">
        <v>14</v>
      </c>
      <c r="G43" s="9">
        <v>4103</v>
      </c>
      <c r="H43" s="12">
        <f t="shared" si="1"/>
        <v>4103</v>
      </c>
    </row>
    <row r="44" s="1" customFormat="1" ht="37.5" spans="1:8">
      <c r="A44" s="8">
        <v>41</v>
      </c>
      <c r="B44" s="8"/>
      <c r="C44" s="9" t="s">
        <v>112</v>
      </c>
      <c r="D44" s="9" t="s">
        <v>93</v>
      </c>
      <c r="E44" s="9" t="s">
        <v>113</v>
      </c>
      <c r="F44" s="10" t="s">
        <v>14</v>
      </c>
      <c r="G44" s="9">
        <v>9286</v>
      </c>
      <c r="H44" s="12">
        <f t="shared" si="1"/>
        <v>9286</v>
      </c>
    </row>
    <row r="45" s="1" customFormat="1" ht="56.25" spans="1:8">
      <c r="A45" s="8">
        <v>42</v>
      </c>
      <c r="B45" s="8"/>
      <c r="C45" s="9" t="s">
        <v>114</v>
      </c>
      <c r="D45" s="9" t="s">
        <v>85</v>
      </c>
      <c r="E45" s="9" t="s">
        <v>18</v>
      </c>
      <c r="F45" s="10" t="s">
        <v>14</v>
      </c>
      <c r="G45" s="9">
        <v>11836</v>
      </c>
      <c r="H45" s="12">
        <f t="shared" si="1"/>
        <v>11836</v>
      </c>
    </row>
    <row r="46" s="1" customFormat="1" ht="37.5" spans="1:8">
      <c r="A46" s="8">
        <v>43</v>
      </c>
      <c r="B46" s="8"/>
      <c r="C46" s="10" t="s">
        <v>115</v>
      </c>
      <c r="D46" s="10" t="s">
        <v>116</v>
      </c>
      <c r="E46" s="9" t="s">
        <v>117</v>
      </c>
      <c r="F46" s="10" t="s">
        <v>14</v>
      </c>
      <c r="G46" s="9">
        <v>11921</v>
      </c>
      <c r="H46" s="12">
        <f t="shared" si="1"/>
        <v>11921</v>
      </c>
    </row>
    <row r="47" s="1" customFormat="1" ht="56.25" spans="1:8">
      <c r="A47" s="8">
        <v>44</v>
      </c>
      <c r="B47" s="8"/>
      <c r="C47" s="10" t="s">
        <v>118</v>
      </c>
      <c r="D47" s="9" t="s">
        <v>119</v>
      </c>
      <c r="E47" s="9" t="s">
        <v>120</v>
      </c>
      <c r="F47" s="10" t="s">
        <v>14</v>
      </c>
      <c r="G47" s="9">
        <v>17419</v>
      </c>
      <c r="H47" s="12">
        <f t="shared" si="1"/>
        <v>17419</v>
      </c>
    </row>
    <row r="48" s="1" customFormat="1" ht="56.25" spans="1:8">
      <c r="A48" s="8">
        <v>45</v>
      </c>
      <c r="B48" s="8"/>
      <c r="C48" s="9" t="s">
        <v>121</v>
      </c>
      <c r="D48" s="9" t="s">
        <v>122</v>
      </c>
      <c r="E48" s="9" t="s">
        <v>123</v>
      </c>
      <c r="F48" s="10" t="s">
        <v>14</v>
      </c>
      <c r="G48" s="9">
        <v>21323</v>
      </c>
      <c r="H48" s="12">
        <f t="shared" si="1"/>
        <v>21323</v>
      </c>
    </row>
    <row r="49" s="1" customFormat="1" ht="75" spans="1:8">
      <c r="A49" s="8">
        <v>46</v>
      </c>
      <c r="B49" s="8"/>
      <c r="C49" s="10" t="s">
        <v>124</v>
      </c>
      <c r="D49" s="9" t="s">
        <v>125</v>
      </c>
      <c r="E49" s="9" t="s">
        <v>126</v>
      </c>
      <c r="F49" s="9" t="s">
        <v>14</v>
      </c>
      <c r="G49" s="9">
        <v>11069</v>
      </c>
      <c r="H49" s="12">
        <f t="shared" si="1"/>
        <v>11069</v>
      </c>
    </row>
    <row r="50" s="1" customFormat="1" ht="37.5" spans="1:8">
      <c r="A50" s="8">
        <v>47</v>
      </c>
      <c r="B50" s="8"/>
      <c r="C50" s="9" t="s">
        <v>127</v>
      </c>
      <c r="D50" s="9" t="s">
        <v>125</v>
      </c>
      <c r="E50" s="9" t="s">
        <v>42</v>
      </c>
      <c r="F50" s="9" t="s">
        <v>14</v>
      </c>
      <c r="G50" s="9">
        <v>2640</v>
      </c>
      <c r="H50" s="12">
        <f t="shared" si="1"/>
        <v>2640</v>
      </c>
    </row>
    <row r="51" s="1" customFormat="1" ht="37.5" spans="1:8">
      <c r="A51" s="8">
        <v>48</v>
      </c>
      <c r="B51" s="8"/>
      <c r="C51" s="9" t="s">
        <v>128</v>
      </c>
      <c r="D51" s="10" t="s">
        <v>129</v>
      </c>
      <c r="E51" s="9" t="s">
        <v>130</v>
      </c>
      <c r="F51" s="9" t="s">
        <v>14</v>
      </c>
      <c r="G51" s="9">
        <v>3594</v>
      </c>
      <c r="H51" s="12">
        <f t="shared" si="1"/>
        <v>3594</v>
      </c>
    </row>
    <row r="52" s="1" customFormat="1" ht="37.5" spans="1:8">
      <c r="A52" s="8">
        <v>49</v>
      </c>
      <c r="B52" s="8"/>
      <c r="C52" s="10" t="s">
        <v>131</v>
      </c>
      <c r="D52" s="9" t="s">
        <v>132</v>
      </c>
      <c r="E52" s="9" t="s">
        <v>18</v>
      </c>
      <c r="F52" s="9" t="s">
        <v>14</v>
      </c>
      <c r="G52" s="9">
        <v>879</v>
      </c>
      <c r="H52" s="12">
        <f t="shared" si="1"/>
        <v>879</v>
      </c>
    </row>
    <row r="53" s="1" customFormat="1" ht="93.75" spans="1:8">
      <c r="A53" s="8">
        <v>50</v>
      </c>
      <c r="B53" s="8"/>
      <c r="C53" s="9" t="s">
        <v>133</v>
      </c>
      <c r="D53" s="9" t="s">
        <v>97</v>
      </c>
      <c r="E53" s="9" t="s">
        <v>18</v>
      </c>
      <c r="F53" s="9" t="s">
        <v>134</v>
      </c>
      <c r="G53" s="9">
        <v>1411</v>
      </c>
      <c r="H53" s="12">
        <f t="shared" si="1"/>
        <v>1411</v>
      </c>
    </row>
    <row r="54" s="1" customFormat="1" ht="56.25" spans="1:8">
      <c r="A54" s="8">
        <v>51</v>
      </c>
      <c r="B54" s="8"/>
      <c r="C54" s="9" t="s">
        <v>135</v>
      </c>
      <c r="D54" s="9" t="s">
        <v>136</v>
      </c>
      <c r="E54" s="9" t="s">
        <v>18</v>
      </c>
      <c r="F54" s="9" t="s">
        <v>14</v>
      </c>
      <c r="G54" s="9">
        <v>1126</v>
      </c>
      <c r="H54" s="12">
        <f t="shared" si="1"/>
        <v>1126</v>
      </c>
    </row>
    <row r="55" s="1" customFormat="1" ht="56.25" spans="1:8">
      <c r="A55" s="8">
        <v>52</v>
      </c>
      <c r="B55" s="8" t="s">
        <v>137</v>
      </c>
      <c r="C55" s="9" t="s">
        <v>138</v>
      </c>
      <c r="D55" s="9" t="s">
        <v>139</v>
      </c>
      <c r="E55" s="9" t="s">
        <v>39</v>
      </c>
      <c r="F55" s="9" t="s">
        <v>14</v>
      </c>
      <c r="G55" s="9">
        <v>5187</v>
      </c>
      <c r="H55" s="12">
        <f t="shared" si="1"/>
        <v>5187</v>
      </c>
    </row>
    <row r="56" s="1" customFormat="1" ht="37.5" spans="1:8">
      <c r="A56" s="8">
        <v>53</v>
      </c>
      <c r="B56" s="8"/>
      <c r="C56" s="9" t="s">
        <v>140</v>
      </c>
      <c r="D56" s="9" t="s">
        <v>141</v>
      </c>
      <c r="E56" s="9" t="s">
        <v>100</v>
      </c>
      <c r="F56" s="9" t="s">
        <v>14</v>
      </c>
      <c r="G56" s="9">
        <v>7059</v>
      </c>
      <c r="H56" s="12">
        <f t="shared" si="1"/>
        <v>7059</v>
      </c>
    </row>
    <row r="57" s="1" customFormat="1" ht="56.25" spans="1:8">
      <c r="A57" s="8">
        <v>54</v>
      </c>
      <c r="B57" s="8"/>
      <c r="C57" s="9" t="s">
        <v>142</v>
      </c>
      <c r="D57" s="9" t="s">
        <v>143</v>
      </c>
      <c r="E57" s="9" t="s">
        <v>144</v>
      </c>
      <c r="F57" s="9" t="s">
        <v>14</v>
      </c>
      <c r="G57" s="9">
        <v>19660</v>
      </c>
      <c r="H57" s="12">
        <f t="shared" si="1"/>
        <v>19660</v>
      </c>
    </row>
    <row r="58" s="1" customFormat="1" ht="56.25" spans="1:8">
      <c r="A58" s="8">
        <v>55</v>
      </c>
      <c r="B58" s="8"/>
      <c r="C58" s="9" t="s">
        <v>145</v>
      </c>
      <c r="D58" s="9" t="s">
        <v>146</v>
      </c>
      <c r="E58" s="9" t="s">
        <v>147</v>
      </c>
      <c r="F58" s="9" t="s">
        <v>14</v>
      </c>
      <c r="G58" s="9">
        <v>346</v>
      </c>
      <c r="H58" s="12">
        <f t="shared" si="1"/>
        <v>346</v>
      </c>
    </row>
    <row r="59" s="1" customFormat="1" ht="37.5" spans="1:8">
      <c r="A59" s="8">
        <v>56</v>
      </c>
      <c r="B59" s="8"/>
      <c r="C59" s="9" t="s">
        <v>148</v>
      </c>
      <c r="D59" s="9" t="s">
        <v>149</v>
      </c>
      <c r="E59" s="9" t="s">
        <v>147</v>
      </c>
      <c r="F59" s="9" t="s">
        <v>24</v>
      </c>
      <c r="G59" s="9">
        <v>9272</v>
      </c>
      <c r="H59" s="12">
        <f t="shared" si="1"/>
        <v>9272</v>
      </c>
    </row>
    <row r="60" s="1" customFormat="1" ht="37.5" spans="1:8">
      <c r="A60" s="8">
        <v>57</v>
      </c>
      <c r="B60" s="8"/>
      <c r="C60" s="9" t="s">
        <v>150</v>
      </c>
      <c r="D60" s="9" t="s">
        <v>149</v>
      </c>
      <c r="E60" s="9" t="s">
        <v>147</v>
      </c>
      <c r="F60" s="9" t="s">
        <v>71</v>
      </c>
      <c r="G60" s="9">
        <v>1066</v>
      </c>
      <c r="H60" s="12">
        <f t="shared" si="1"/>
        <v>1066</v>
      </c>
    </row>
    <row r="61" s="1" customFormat="1" ht="56.25" spans="1:8">
      <c r="A61" s="8">
        <v>58</v>
      </c>
      <c r="B61" s="8" t="s">
        <v>151</v>
      </c>
      <c r="C61" s="9" t="s">
        <v>152</v>
      </c>
      <c r="D61" s="9" t="s">
        <v>153</v>
      </c>
      <c r="E61" s="9" t="s">
        <v>154</v>
      </c>
      <c r="F61" s="11" t="s">
        <v>14</v>
      </c>
      <c r="G61" s="9">
        <v>1114</v>
      </c>
      <c r="H61" s="12">
        <f t="shared" si="1"/>
        <v>1114</v>
      </c>
    </row>
    <row r="62" s="1" customFormat="1" ht="56.25" spans="1:8">
      <c r="A62" s="8">
        <v>59</v>
      </c>
      <c r="B62" s="8"/>
      <c r="C62" s="9" t="s">
        <v>155</v>
      </c>
      <c r="D62" s="9" t="s">
        <v>156</v>
      </c>
      <c r="E62" s="9" t="s">
        <v>157</v>
      </c>
      <c r="F62" s="11" t="s">
        <v>14</v>
      </c>
      <c r="G62" s="9">
        <v>9224</v>
      </c>
      <c r="H62" s="12">
        <f t="shared" si="1"/>
        <v>9224</v>
      </c>
    </row>
    <row r="63" s="1" customFormat="1" ht="56.25" spans="1:8">
      <c r="A63" s="8">
        <v>60</v>
      </c>
      <c r="B63" s="8"/>
      <c r="C63" s="9" t="s">
        <v>158</v>
      </c>
      <c r="D63" s="9" t="s">
        <v>156</v>
      </c>
      <c r="E63" s="9" t="s">
        <v>117</v>
      </c>
      <c r="F63" s="11" t="s">
        <v>14</v>
      </c>
      <c r="G63" s="9">
        <v>43180</v>
      </c>
      <c r="H63" s="12">
        <f t="shared" si="1"/>
        <v>43180</v>
      </c>
    </row>
    <row r="64" s="1" customFormat="1" ht="56.25" spans="1:8">
      <c r="A64" s="8">
        <v>61</v>
      </c>
      <c r="B64" s="8"/>
      <c r="C64" s="9" t="s">
        <v>159</v>
      </c>
      <c r="D64" s="9" t="s">
        <v>153</v>
      </c>
      <c r="E64" s="9" t="s">
        <v>18</v>
      </c>
      <c r="F64" s="11" t="s">
        <v>14</v>
      </c>
      <c r="G64" s="9">
        <v>2824</v>
      </c>
      <c r="H64" s="12">
        <f t="shared" si="1"/>
        <v>2824</v>
      </c>
    </row>
    <row r="65" s="1" customFormat="1" ht="37.5" spans="1:8">
      <c r="A65" s="8">
        <v>62</v>
      </c>
      <c r="B65" s="8"/>
      <c r="C65" s="9" t="s">
        <v>160</v>
      </c>
      <c r="D65" s="9" t="s">
        <v>161</v>
      </c>
      <c r="E65" s="9" t="s">
        <v>162</v>
      </c>
      <c r="F65" s="11" t="s">
        <v>14</v>
      </c>
      <c r="G65" s="9">
        <v>45683</v>
      </c>
      <c r="H65" s="12">
        <f t="shared" si="1"/>
        <v>45683</v>
      </c>
    </row>
    <row r="66" s="1" customFormat="1" ht="37.5" spans="1:8">
      <c r="A66" s="8">
        <v>63</v>
      </c>
      <c r="B66" s="8"/>
      <c r="C66" s="9" t="s">
        <v>163</v>
      </c>
      <c r="D66" s="9" t="s">
        <v>164</v>
      </c>
      <c r="E66" s="9" t="s">
        <v>113</v>
      </c>
      <c r="F66" s="11" t="s">
        <v>14</v>
      </c>
      <c r="G66" s="9">
        <v>73152</v>
      </c>
      <c r="H66" s="12">
        <f t="shared" si="1"/>
        <v>73152</v>
      </c>
    </row>
    <row r="67" s="1" customFormat="1" ht="37.5" spans="1:8">
      <c r="A67" s="8">
        <v>64</v>
      </c>
      <c r="B67" s="7" t="s">
        <v>165</v>
      </c>
      <c r="C67" s="11" t="s">
        <v>166</v>
      </c>
      <c r="D67" s="11" t="s">
        <v>60</v>
      </c>
      <c r="E67" s="11" t="s">
        <v>167</v>
      </c>
      <c r="F67" s="11" t="s">
        <v>14</v>
      </c>
      <c r="G67" s="9">
        <v>18970</v>
      </c>
      <c r="H67" s="12">
        <f t="shared" ref="H67:H98" si="2">G67</f>
        <v>18970</v>
      </c>
    </row>
    <row r="68" s="1" customFormat="1" ht="75" spans="1:8">
      <c r="A68" s="8">
        <v>65</v>
      </c>
      <c r="B68" s="7"/>
      <c r="C68" s="11" t="s">
        <v>168</v>
      </c>
      <c r="D68" s="11" t="s">
        <v>169</v>
      </c>
      <c r="E68" s="11" t="s">
        <v>170</v>
      </c>
      <c r="F68" s="11" t="s">
        <v>14</v>
      </c>
      <c r="G68" s="9">
        <v>21924</v>
      </c>
      <c r="H68" s="12">
        <f t="shared" si="2"/>
        <v>21924</v>
      </c>
    </row>
    <row r="69" s="1" customFormat="1" ht="75" spans="1:8">
      <c r="A69" s="8">
        <v>66</v>
      </c>
      <c r="B69" s="7"/>
      <c r="C69" s="11" t="s">
        <v>171</v>
      </c>
      <c r="D69" s="11" t="s">
        <v>172</v>
      </c>
      <c r="E69" s="11" t="s">
        <v>173</v>
      </c>
      <c r="F69" s="11" t="s">
        <v>14</v>
      </c>
      <c r="G69" s="11">
        <v>815</v>
      </c>
      <c r="H69" s="12">
        <f t="shared" si="2"/>
        <v>815</v>
      </c>
    </row>
    <row r="70" s="1" customFormat="1" ht="56.25" spans="1:8">
      <c r="A70" s="8">
        <v>67</v>
      </c>
      <c r="B70" s="7"/>
      <c r="C70" s="11" t="s">
        <v>174</v>
      </c>
      <c r="D70" s="11" t="s">
        <v>175</v>
      </c>
      <c r="E70" s="10" t="s">
        <v>31</v>
      </c>
      <c r="F70" s="11" t="s">
        <v>14</v>
      </c>
      <c r="G70" s="9">
        <v>6770</v>
      </c>
      <c r="H70" s="12">
        <f t="shared" si="2"/>
        <v>6770</v>
      </c>
    </row>
    <row r="71" s="1" customFormat="1" ht="56.25" spans="1:8">
      <c r="A71" s="8">
        <v>68</v>
      </c>
      <c r="B71" s="7"/>
      <c r="C71" s="11" t="s">
        <v>176</v>
      </c>
      <c r="D71" s="11" t="s">
        <v>175</v>
      </c>
      <c r="E71" s="10" t="s">
        <v>177</v>
      </c>
      <c r="F71" s="11" t="s">
        <v>14</v>
      </c>
      <c r="G71" s="9">
        <v>45619</v>
      </c>
      <c r="H71" s="12">
        <f t="shared" si="2"/>
        <v>45619</v>
      </c>
    </row>
    <row r="72" s="1" customFormat="1" ht="37.5" spans="1:8">
      <c r="A72" s="8">
        <v>69</v>
      </c>
      <c r="B72" s="7"/>
      <c r="C72" s="11" t="s">
        <v>178</v>
      </c>
      <c r="D72" s="11" t="s">
        <v>179</v>
      </c>
      <c r="E72" s="11" t="s">
        <v>35</v>
      </c>
      <c r="F72" s="11" t="s">
        <v>14</v>
      </c>
      <c r="G72" s="9">
        <v>8439</v>
      </c>
      <c r="H72" s="12">
        <f t="shared" si="2"/>
        <v>8439</v>
      </c>
    </row>
    <row r="73" s="1" customFormat="1" ht="56.25" spans="1:8">
      <c r="A73" s="8">
        <v>70</v>
      </c>
      <c r="B73" s="7"/>
      <c r="C73" s="11" t="s">
        <v>180</v>
      </c>
      <c r="D73" s="11" t="s">
        <v>181</v>
      </c>
      <c r="E73" s="11" t="s">
        <v>182</v>
      </c>
      <c r="F73" s="11" t="s">
        <v>14</v>
      </c>
      <c r="G73" s="9">
        <v>15287</v>
      </c>
      <c r="H73" s="12">
        <f t="shared" si="2"/>
        <v>15287</v>
      </c>
    </row>
    <row r="74" s="1" customFormat="1" ht="37.5" spans="1:8">
      <c r="A74" s="8">
        <v>71</v>
      </c>
      <c r="B74" s="7"/>
      <c r="C74" s="11" t="s">
        <v>183</v>
      </c>
      <c r="D74" s="11" t="s">
        <v>184</v>
      </c>
      <c r="E74" s="11" t="s">
        <v>35</v>
      </c>
      <c r="F74" s="11" t="s">
        <v>14</v>
      </c>
      <c r="G74" s="11">
        <v>71207</v>
      </c>
      <c r="H74" s="12">
        <f t="shared" si="2"/>
        <v>71207</v>
      </c>
    </row>
    <row r="75" s="1" customFormat="1" ht="56.25" spans="1:8">
      <c r="A75" s="8">
        <v>72</v>
      </c>
      <c r="B75" s="7"/>
      <c r="C75" s="11" t="s">
        <v>185</v>
      </c>
      <c r="D75" s="11" t="s">
        <v>186</v>
      </c>
      <c r="E75" s="11" t="s">
        <v>144</v>
      </c>
      <c r="F75" s="11" t="s">
        <v>14</v>
      </c>
      <c r="G75" s="9">
        <v>12373</v>
      </c>
      <c r="H75" s="12">
        <f t="shared" si="2"/>
        <v>12373</v>
      </c>
    </row>
    <row r="76" s="1" customFormat="1" ht="37.5" spans="1:8">
      <c r="A76" s="8">
        <v>73</v>
      </c>
      <c r="B76" s="7"/>
      <c r="C76" s="11" t="s">
        <v>187</v>
      </c>
      <c r="D76" s="11" t="s">
        <v>188</v>
      </c>
      <c r="E76" s="11" t="s">
        <v>189</v>
      </c>
      <c r="F76" s="11" t="s">
        <v>14</v>
      </c>
      <c r="G76" s="11">
        <v>80685</v>
      </c>
      <c r="H76" s="12">
        <f t="shared" si="2"/>
        <v>80685</v>
      </c>
    </row>
    <row r="77" s="1" customFormat="1" ht="75" spans="1:8">
      <c r="A77" s="8">
        <v>74</v>
      </c>
      <c r="B77" s="7"/>
      <c r="C77" s="11" t="s">
        <v>190</v>
      </c>
      <c r="D77" s="11" t="s">
        <v>188</v>
      </c>
      <c r="E77" s="11" t="s">
        <v>191</v>
      </c>
      <c r="F77" s="11" t="s">
        <v>14</v>
      </c>
      <c r="G77" s="11">
        <v>262572</v>
      </c>
      <c r="H77" s="12">
        <f t="shared" si="2"/>
        <v>262572</v>
      </c>
    </row>
    <row r="78" s="1" customFormat="1" ht="37.5" spans="1:8">
      <c r="A78" s="8">
        <v>75</v>
      </c>
      <c r="B78" s="7"/>
      <c r="C78" s="11" t="s">
        <v>192</v>
      </c>
      <c r="D78" s="11" t="s">
        <v>193</v>
      </c>
      <c r="E78" s="10" t="s">
        <v>35</v>
      </c>
      <c r="F78" s="11" t="s">
        <v>14</v>
      </c>
      <c r="G78" s="9">
        <v>20740</v>
      </c>
      <c r="H78" s="12">
        <f t="shared" si="2"/>
        <v>20740</v>
      </c>
    </row>
    <row r="79" s="1" customFormat="1" ht="56.25" spans="1:8">
      <c r="A79" s="8">
        <v>76</v>
      </c>
      <c r="B79" s="7"/>
      <c r="C79" s="11" t="s">
        <v>194</v>
      </c>
      <c r="D79" s="11" t="s">
        <v>179</v>
      </c>
      <c r="E79" s="10" t="s">
        <v>35</v>
      </c>
      <c r="F79" s="11" t="s">
        <v>14</v>
      </c>
      <c r="G79" s="9">
        <v>1900</v>
      </c>
      <c r="H79" s="12">
        <f t="shared" si="2"/>
        <v>1900</v>
      </c>
    </row>
    <row r="80" s="1" customFormat="1" ht="93.75" spans="1:8">
      <c r="A80" s="8">
        <v>77</v>
      </c>
      <c r="B80" s="7"/>
      <c r="C80" s="11" t="s">
        <v>195</v>
      </c>
      <c r="D80" s="11" t="s">
        <v>196</v>
      </c>
      <c r="E80" s="10" t="s">
        <v>197</v>
      </c>
      <c r="F80" s="11" t="s">
        <v>14</v>
      </c>
      <c r="G80" s="9">
        <v>14628</v>
      </c>
      <c r="H80" s="12">
        <f t="shared" si="2"/>
        <v>14628</v>
      </c>
    </row>
    <row r="81" s="1" customFormat="1" ht="75" spans="1:8">
      <c r="A81" s="8">
        <v>78</v>
      </c>
      <c r="B81" s="7"/>
      <c r="C81" s="11" t="s">
        <v>198</v>
      </c>
      <c r="D81" s="11" t="s">
        <v>199</v>
      </c>
      <c r="E81" s="11" t="s">
        <v>200</v>
      </c>
      <c r="F81" s="11" t="s">
        <v>14</v>
      </c>
      <c r="G81" s="11">
        <v>38397</v>
      </c>
      <c r="H81" s="12">
        <f t="shared" si="2"/>
        <v>38397</v>
      </c>
    </row>
    <row r="82" s="1" customFormat="1" ht="93.75" spans="1:8">
      <c r="A82" s="8">
        <v>79</v>
      </c>
      <c r="B82" s="7"/>
      <c r="C82" s="11" t="s">
        <v>201</v>
      </c>
      <c r="D82" s="11" t="s">
        <v>202</v>
      </c>
      <c r="E82" s="10" t="s">
        <v>200</v>
      </c>
      <c r="F82" s="11" t="s">
        <v>14</v>
      </c>
      <c r="G82" s="9">
        <v>252740</v>
      </c>
      <c r="H82" s="12">
        <f t="shared" si="2"/>
        <v>252740</v>
      </c>
    </row>
    <row r="83" s="1" customFormat="1" ht="56.25" spans="1:8">
      <c r="A83" s="8">
        <v>80</v>
      </c>
      <c r="B83" s="7"/>
      <c r="C83" s="11" t="s">
        <v>203</v>
      </c>
      <c r="D83" s="11" t="s">
        <v>204</v>
      </c>
      <c r="E83" s="10" t="s">
        <v>200</v>
      </c>
      <c r="F83" s="11" t="s">
        <v>14</v>
      </c>
      <c r="G83" s="9">
        <v>358613</v>
      </c>
      <c r="H83" s="12">
        <f t="shared" si="2"/>
        <v>358613</v>
      </c>
    </row>
    <row r="84" s="1" customFormat="1" ht="56.25" spans="1:8">
      <c r="A84" s="8">
        <v>81</v>
      </c>
      <c r="B84" s="7"/>
      <c r="C84" s="11" t="s">
        <v>205</v>
      </c>
      <c r="D84" s="11" t="s">
        <v>206</v>
      </c>
      <c r="E84" s="10" t="s">
        <v>207</v>
      </c>
      <c r="F84" s="11" t="s">
        <v>14</v>
      </c>
      <c r="G84" s="9">
        <v>91452</v>
      </c>
      <c r="H84" s="12">
        <f t="shared" si="2"/>
        <v>91452</v>
      </c>
    </row>
    <row r="85" s="1" customFormat="1" ht="56.25" spans="1:8">
      <c r="A85" s="8">
        <v>82</v>
      </c>
      <c r="B85" s="7"/>
      <c r="C85" s="11" t="s">
        <v>208</v>
      </c>
      <c r="D85" s="11" t="s">
        <v>209</v>
      </c>
      <c r="E85" s="10" t="s">
        <v>35</v>
      </c>
      <c r="F85" s="11" t="s">
        <v>14</v>
      </c>
      <c r="G85" s="9">
        <v>3751</v>
      </c>
      <c r="H85" s="12">
        <f t="shared" si="2"/>
        <v>3751</v>
      </c>
    </row>
    <row r="86" s="1" customFormat="1" ht="37.5" spans="1:8">
      <c r="A86" s="8">
        <v>83</v>
      </c>
      <c r="B86" s="7"/>
      <c r="C86" s="11" t="s">
        <v>210</v>
      </c>
      <c r="D86" s="11" t="s">
        <v>209</v>
      </c>
      <c r="E86" s="10" t="s">
        <v>35</v>
      </c>
      <c r="F86" s="11" t="s">
        <v>14</v>
      </c>
      <c r="G86" s="9">
        <v>132350</v>
      </c>
      <c r="H86" s="12">
        <f t="shared" si="2"/>
        <v>132350</v>
      </c>
    </row>
    <row r="87" s="1" customFormat="1" ht="75" spans="1:8">
      <c r="A87" s="8">
        <v>84</v>
      </c>
      <c r="B87" s="7"/>
      <c r="C87" s="11" t="s">
        <v>211</v>
      </c>
      <c r="D87" s="11" t="s">
        <v>209</v>
      </c>
      <c r="E87" s="10" t="s">
        <v>18</v>
      </c>
      <c r="F87" s="11" t="s">
        <v>14</v>
      </c>
      <c r="G87" s="9">
        <v>69685</v>
      </c>
      <c r="H87" s="12">
        <f t="shared" si="2"/>
        <v>69685</v>
      </c>
    </row>
    <row r="88" s="1" customFormat="1" ht="56.25" spans="1:8">
      <c r="A88" s="8">
        <v>85</v>
      </c>
      <c r="B88" s="7"/>
      <c r="C88" s="11" t="s">
        <v>212</v>
      </c>
      <c r="D88" s="11" t="s">
        <v>209</v>
      </c>
      <c r="E88" s="10" t="s">
        <v>35</v>
      </c>
      <c r="F88" s="11" t="s">
        <v>14</v>
      </c>
      <c r="G88" s="9">
        <v>34631</v>
      </c>
      <c r="H88" s="12">
        <f t="shared" si="2"/>
        <v>34631</v>
      </c>
    </row>
    <row r="89" s="1" customFormat="1" ht="56.25" spans="1:8">
      <c r="A89" s="8">
        <v>86</v>
      </c>
      <c r="B89" s="7"/>
      <c r="C89" s="11" t="s">
        <v>213</v>
      </c>
      <c r="D89" s="11" t="s">
        <v>206</v>
      </c>
      <c r="E89" s="11" t="s">
        <v>167</v>
      </c>
      <c r="F89" s="11" t="s">
        <v>14</v>
      </c>
      <c r="G89" s="11">
        <v>3164</v>
      </c>
      <c r="H89" s="12">
        <f t="shared" si="2"/>
        <v>3164</v>
      </c>
    </row>
    <row r="90" s="1" customFormat="1" ht="37.5" spans="1:8">
      <c r="A90" s="8">
        <v>87</v>
      </c>
      <c r="B90" s="7"/>
      <c r="C90" s="11" t="s">
        <v>214</v>
      </c>
      <c r="D90" s="11" t="s">
        <v>181</v>
      </c>
      <c r="E90" s="9" t="s">
        <v>66</v>
      </c>
      <c r="F90" s="11" t="s">
        <v>134</v>
      </c>
      <c r="G90" s="9">
        <v>6328</v>
      </c>
      <c r="H90" s="12">
        <f t="shared" si="2"/>
        <v>6328</v>
      </c>
    </row>
    <row r="91" s="1" customFormat="1" ht="56.25" spans="1:8">
      <c r="A91" s="8">
        <v>88</v>
      </c>
      <c r="B91" s="7"/>
      <c r="C91" s="11" t="s">
        <v>215</v>
      </c>
      <c r="D91" s="11" t="s">
        <v>97</v>
      </c>
      <c r="E91" s="11" t="s">
        <v>18</v>
      </c>
      <c r="F91" s="11" t="s">
        <v>14</v>
      </c>
      <c r="G91" s="9">
        <v>14120</v>
      </c>
      <c r="H91" s="12">
        <f t="shared" si="2"/>
        <v>14120</v>
      </c>
    </row>
    <row r="92" s="1" customFormat="1" ht="56.25" spans="1:8">
      <c r="A92" s="8">
        <v>89</v>
      </c>
      <c r="B92" s="7"/>
      <c r="C92" s="11" t="s">
        <v>216</v>
      </c>
      <c r="D92" s="11" t="s">
        <v>217</v>
      </c>
      <c r="E92" s="11" t="s">
        <v>167</v>
      </c>
      <c r="F92" s="11" t="s">
        <v>14</v>
      </c>
      <c r="G92" s="11">
        <v>18686</v>
      </c>
      <c r="H92" s="12">
        <f t="shared" si="2"/>
        <v>18686</v>
      </c>
    </row>
    <row r="93" s="1" customFormat="1" ht="56.25" spans="1:8">
      <c r="A93" s="8">
        <v>90</v>
      </c>
      <c r="B93" s="7"/>
      <c r="C93" s="11" t="s">
        <v>218</v>
      </c>
      <c r="D93" s="11" t="s">
        <v>97</v>
      </c>
      <c r="E93" s="11" t="s">
        <v>167</v>
      </c>
      <c r="F93" s="11" t="s">
        <v>14</v>
      </c>
      <c r="G93" s="11">
        <v>12396</v>
      </c>
      <c r="H93" s="12">
        <f t="shared" si="2"/>
        <v>12396</v>
      </c>
    </row>
    <row r="94" s="1" customFormat="1" ht="56.25" spans="1:8">
      <c r="A94" s="8">
        <v>91</v>
      </c>
      <c r="B94" s="7"/>
      <c r="C94" s="11" t="s">
        <v>219</v>
      </c>
      <c r="D94" s="11" t="s">
        <v>220</v>
      </c>
      <c r="E94" s="11" t="s">
        <v>18</v>
      </c>
      <c r="F94" s="11" t="s">
        <v>14</v>
      </c>
      <c r="G94" s="9">
        <v>592</v>
      </c>
      <c r="H94" s="12">
        <f t="shared" si="2"/>
        <v>592</v>
      </c>
    </row>
    <row r="95" s="1" customFormat="1" ht="56.25" spans="1:8">
      <c r="A95" s="8">
        <v>92</v>
      </c>
      <c r="B95" s="7"/>
      <c r="C95" s="11" t="s">
        <v>221</v>
      </c>
      <c r="D95" s="11" t="s">
        <v>97</v>
      </c>
      <c r="E95" s="11" t="s">
        <v>18</v>
      </c>
      <c r="F95" s="11" t="s">
        <v>14</v>
      </c>
      <c r="G95" s="9">
        <v>2083</v>
      </c>
      <c r="H95" s="12">
        <f t="shared" si="2"/>
        <v>2083</v>
      </c>
    </row>
    <row r="96" s="1" customFormat="1" ht="56.25" spans="1:8">
      <c r="A96" s="8">
        <v>93</v>
      </c>
      <c r="B96" s="7"/>
      <c r="C96" s="11" t="s">
        <v>222</v>
      </c>
      <c r="D96" s="11" t="s">
        <v>179</v>
      </c>
      <c r="E96" s="11" t="s">
        <v>35</v>
      </c>
      <c r="F96" s="11" t="s">
        <v>14</v>
      </c>
      <c r="G96" s="9">
        <v>23190</v>
      </c>
      <c r="H96" s="12">
        <f t="shared" si="2"/>
        <v>23190</v>
      </c>
    </row>
    <row r="97" s="1" customFormat="1" ht="37.5" spans="1:8">
      <c r="A97" s="8">
        <v>94</v>
      </c>
      <c r="B97" s="7"/>
      <c r="C97" s="11" t="s">
        <v>223</v>
      </c>
      <c r="D97" s="11" t="s">
        <v>60</v>
      </c>
      <c r="E97" s="11" t="s">
        <v>18</v>
      </c>
      <c r="F97" s="11" t="s">
        <v>14</v>
      </c>
      <c r="G97" s="11">
        <v>669</v>
      </c>
      <c r="H97" s="12">
        <f t="shared" si="2"/>
        <v>669</v>
      </c>
    </row>
    <row r="98" s="1" customFormat="1" ht="37.5" spans="1:8">
      <c r="A98" s="8">
        <v>95</v>
      </c>
      <c r="B98" s="7"/>
      <c r="C98" s="11" t="s">
        <v>224</v>
      </c>
      <c r="D98" s="11" t="s">
        <v>179</v>
      </c>
      <c r="E98" s="11" t="s">
        <v>35</v>
      </c>
      <c r="F98" s="11" t="s">
        <v>14</v>
      </c>
      <c r="G98" s="9">
        <v>10572</v>
      </c>
      <c r="H98" s="12">
        <f t="shared" si="2"/>
        <v>10572</v>
      </c>
    </row>
    <row r="99" s="1" customFormat="1" ht="56.25" spans="1:8">
      <c r="A99" s="8">
        <v>96</v>
      </c>
      <c r="B99" s="7"/>
      <c r="C99" s="11" t="s">
        <v>225</v>
      </c>
      <c r="D99" s="11" t="s">
        <v>226</v>
      </c>
      <c r="E99" s="11" t="s">
        <v>35</v>
      </c>
      <c r="F99" s="11" t="s">
        <v>14</v>
      </c>
      <c r="G99" s="9">
        <v>6437</v>
      </c>
      <c r="H99" s="12">
        <f t="shared" ref="H99:H117" si="3">G99</f>
        <v>6437</v>
      </c>
    </row>
    <row r="100" s="1" customFormat="1" ht="37.5" spans="1:8">
      <c r="A100" s="8">
        <v>97</v>
      </c>
      <c r="B100" s="7"/>
      <c r="C100" s="11" t="s">
        <v>227</v>
      </c>
      <c r="D100" s="11" t="s">
        <v>206</v>
      </c>
      <c r="E100" s="11" t="s">
        <v>189</v>
      </c>
      <c r="F100" s="11" t="s">
        <v>14</v>
      </c>
      <c r="G100" s="9">
        <v>3248</v>
      </c>
      <c r="H100" s="12">
        <f t="shared" si="3"/>
        <v>3248</v>
      </c>
    </row>
    <row r="101" s="1" customFormat="1" ht="37.5" spans="1:8">
      <c r="A101" s="8">
        <v>98</v>
      </c>
      <c r="B101" s="7"/>
      <c r="C101" s="11" t="s">
        <v>228</v>
      </c>
      <c r="D101" s="11" t="s">
        <v>229</v>
      </c>
      <c r="E101" s="11" t="s">
        <v>162</v>
      </c>
      <c r="F101" s="11" t="s">
        <v>14</v>
      </c>
      <c r="G101" s="9">
        <v>31293</v>
      </c>
      <c r="H101" s="12">
        <f t="shared" si="3"/>
        <v>31293</v>
      </c>
    </row>
    <row r="102" s="1" customFormat="1" ht="37.5" spans="1:8">
      <c r="A102" s="8">
        <v>99</v>
      </c>
      <c r="B102" s="7"/>
      <c r="C102" s="11" t="s">
        <v>230</v>
      </c>
      <c r="D102" s="11" t="s">
        <v>231</v>
      </c>
      <c r="E102" s="11" t="s">
        <v>35</v>
      </c>
      <c r="F102" s="11" t="s">
        <v>14</v>
      </c>
      <c r="G102" s="9">
        <v>1480</v>
      </c>
      <c r="H102" s="12">
        <f t="shared" si="3"/>
        <v>1480</v>
      </c>
    </row>
    <row r="103" s="1" customFormat="1" ht="75" spans="1:8">
      <c r="A103" s="8">
        <v>100</v>
      </c>
      <c r="B103" s="7" t="s">
        <v>232</v>
      </c>
      <c r="C103" s="9" t="s">
        <v>233</v>
      </c>
      <c r="D103" s="10" t="s">
        <v>54</v>
      </c>
      <c r="E103" s="10" t="s">
        <v>58</v>
      </c>
      <c r="F103" s="11" t="s">
        <v>14</v>
      </c>
      <c r="G103" s="9">
        <v>2307</v>
      </c>
      <c r="H103" s="12">
        <f t="shared" si="3"/>
        <v>2307</v>
      </c>
    </row>
    <row r="104" s="1" customFormat="1" ht="75" spans="1:8">
      <c r="A104" s="8">
        <v>101</v>
      </c>
      <c r="B104" s="7"/>
      <c r="C104" s="9" t="s">
        <v>234</v>
      </c>
      <c r="D104" s="10" t="s">
        <v>60</v>
      </c>
      <c r="E104" s="10" t="s">
        <v>18</v>
      </c>
      <c r="F104" s="11" t="s">
        <v>14</v>
      </c>
      <c r="G104" s="9">
        <v>564</v>
      </c>
      <c r="H104" s="12">
        <f t="shared" si="3"/>
        <v>564</v>
      </c>
    </row>
    <row r="105" s="1" customFormat="1" ht="75" spans="1:8">
      <c r="A105" s="8">
        <v>102</v>
      </c>
      <c r="B105" s="7"/>
      <c r="C105" s="9" t="s">
        <v>235</v>
      </c>
      <c r="D105" s="10" t="s">
        <v>236</v>
      </c>
      <c r="E105" s="10" t="s">
        <v>18</v>
      </c>
      <c r="F105" s="11" t="s">
        <v>14</v>
      </c>
      <c r="G105" s="10">
        <v>1639</v>
      </c>
      <c r="H105" s="12">
        <f t="shared" si="3"/>
        <v>1639</v>
      </c>
    </row>
    <row r="106" s="1" customFormat="1" ht="75" spans="1:8">
      <c r="A106" s="8">
        <v>103</v>
      </c>
      <c r="B106" s="7"/>
      <c r="C106" s="10" t="s">
        <v>237</v>
      </c>
      <c r="D106" s="10" t="s">
        <v>238</v>
      </c>
      <c r="E106" s="10" t="s">
        <v>239</v>
      </c>
      <c r="F106" s="11" t="s">
        <v>14</v>
      </c>
      <c r="G106" s="9">
        <v>219</v>
      </c>
      <c r="H106" s="12">
        <f t="shared" si="3"/>
        <v>219</v>
      </c>
    </row>
    <row r="107" s="1" customFormat="1" ht="37.5" spans="1:8">
      <c r="A107" s="8">
        <v>104</v>
      </c>
      <c r="B107" s="7"/>
      <c r="C107" s="10" t="s">
        <v>240</v>
      </c>
      <c r="D107" s="10" t="s">
        <v>241</v>
      </c>
      <c r="E107" s="10" t="s">
        <v>18</v>
      </c>
      <c r="F107" s="11" t="s">
        <v>14</v>
      </c>
      <c r="G107" s="9">
        <v>1218</v>
      </c>
      <c r="H107" s="12">
        <f t="shared" si="3"/>
        <v>1218</v>
      </c>
    </row>
    <row r="108" s="1" customFormat="1" ht="56.25" spans="1:8">
      <c r="A108" s="8">
        <v>105</v>
      </c>
      <c r="B108" s="7"/>
      <c r="C108" s="10" t="s">
        <v>242</v>
      </c>
      <c r="D108" s="10" t="s">
        <v>243</v>
      </c>
      <c r="E108" s="10" t="s">
        <v>35</v>
      </c>
      <c r="F108" s="11" t="s">
        <v>14</v>
      </c>
      <c r="G108" s="9">
        <v>2229</v>
      </c>
      <c r="H108" s="12">
        <f t="shared" si="3"/>
        <v>2229</v>
      </c>
    </row>
    <row r="109" s="1" customFormat="1" ht="56.25" spans="1:8">
      <c r="A109" s="8">
        <v>106</v>
      </c>
      <c r="B109" s="7"/>
      <c r="C109" s="10" t="s">
        <v>244</v>
      </c>
      <c r="D109" s="10" t="s">
        <v>245</v>
      </c>
      <c r="E109" s="10" t="s">
        <v>35</v>
      </c>
      <c r="F109" s="11" t="s">
        <v>14</v>
      </c>
      <c r="G109" s="9">
        <v>2068</v>
      </c>
      <c r="H109" s="12">
        <f t="shared" si="3"/>
        <v>2068</v>
      </c>
    </row>
    <row r="110" s="1" customFormat="1" ht="37.5" spans="1:8">
      <c r="A110" s="8">
        <v>107</v>
      </c>
      <c r="B110" s="7"/>
      <c r="C110" s="10" t="s">
        <v>246</v>
      </c>
      <c r="D110" s="10" t="s">
        <v>247</v>
      </c>
      <c r="E110" s="10" t="s">
        <v>66</v>
      </c>
      <c r="F110" s="11" t="s">
        <v>14</v>
      </c>
      <c r="G110" s="9">
        <v>906</v>
      </c>
      <c r="H110" s="12">
        <f t="shared" si="3"/>
        <v>906</v>
      </c>
    </row>
    <row r="111" s="1" customFormat="1" ht="56.25" spans="1:8">
      <c r="A111" s="8">
        <v>108</v>
      </c>
      <c r="B111" s="7"/>
      <c r="C111" s="10" t="s">
        <v>248</v>
      </c>
      <c r="D111" s="10" t="s">
        <v>249</v>
      </c>
      <c r="E111" s="9" t="s">
        <v>250</v>
      </c>
      <c r="F111" s="11" t="s">
        <v>14</v>
      </c>
      <c r="G111" s="9">
        <v>6453</v>
      </c>
      <c r="H111" s="12">
        <f t="shared" si="3"/>
        <v>6453</v>
      </c>
    </row>
    <row r="112" s="1" customFormat="1" ht="75" spans="1:8">
      <c r="A112" s="8">
        <v>109</v>
      </c>
      <c r="B112" s="7"/>
      <c r="C112" s="10" t="s">
        <v>251</v>
      </c>
      <c r="D112" s="10" t="s">
        <v>252</v>
      </c>
      <c r="E112" s="9" t="s">
        <v>253</v>
      </c>
      <c r="F112" s="11" t="s">
        <v>61</v>
      </c>
      <c r="G112" s="9">
        <v>2156</v>
      </c>
      <c r="H112" s="12">
        <f t="shared" si="3"/>
        <v>2156</v>
      </c>
    </row>
    <row r="113" s="1" customFormat="1" ht="56.25" spans="1:8">
      <c r="A113" s="8">
        <v>110</v>
      </c>
      <c r="B113" s="7"/>
      <c r="C113" s="10" t="s">
        <v>254</v>
      </c>
      <c r="D113" s="10" t="s">
        <v>236</v>
      </c>
      <c r="E113" s="10" t="s">
        <v>255</v>
      </c>
      <c r="F113" s="11" t="s">
        <v>14</v>
      </c>
      <c r="G113" s="9">
        <v>3683</v>
      </c>
      <c r="H113" s="12">
        <f t="shared" si="3"/>
        <v>3683</v>
      </c>
    </row>
    <row r="114" s="1" customFormat="1" ht="37.5" spans="1:8">
      <c r="A114" s="8">
        <v>111</v>
      </c>
      <c r="B114" s="7"/>
      <c r="C114" s="10" t="s">
        <v>256</v>
      </c>
      <c r="D114" s="10" t="s">
        <v>60</v>
      </c>
      <c r="E114" s="10" t="s">
        <v>257</v>
      </c>
      <c r="F114" s="11" t="s">
        <v>14</v>
      </c>
      <c r="G114" s="9">
        <v>2327</v>
      </c>
      <c r="H114" s="12">
        <f t="shared" si="3"/>
        <v>2327</v>
      </c>
    </row>
    <row r="115" s="1" customFormat="1" ht="37.5" spans="1:8">
      <c r="A115" s="8">
        <v>112</v>
      </c>
      <c r="B115" s="7"/>
      <c r="C115" s="10" t="s">
        <v>258</v>
      </c>
      <c r="D115" s="10" t="s">
        <v>236</v>
      </c>
      <c r="E115" s="10" t="s">
        <v>154</v>
      </c>
      <c r="F115" s="11" t="s">
        <v>14</v>
      </c>
      <c r="G115" s="9">
        <v>1053</v>
      </c>
      <c r="H115" s="12">
        <f t="shared" si="3"/>
        <v>1053</v>
      </c>
    </row>
    <row r="116" s="1" customFormat="1" ht="37.5" spans="1:8">
      <c r="A116" s="8">
        <v>113</v>
      </c>
      <c r="B116" s="7"/>
      <c r="C116" s="10" t="s">
        <v>259</v>
      </c>
      <c r="D116" s="10" t="s">
        <v>245</v>
      </c>
      <c r="E116" s="10" t="s">
        <v>182</v>
      </c>
      <c r="F116" s="11" t="s">
        <v>61</v>
      </c>
      <c r="G116" s="9">
        <v>1337</v>
      </c>
      <c r="H116" s="12">
        <f t="shared" si="3"/>
        <v>1337</v>
      </c>
    </row>
    <row r="117" s="1" customFormat="1" ht="75" spans="1:8">
      <c r="A117" s="8">
        <v>114</v>
      </c>
      <c r="B117" s="7"/>
      <c r="C117" s="10" t="s">
        <v>260</v>
      </c>
      <c r="D117" s="10" t="s">
        <v>243</v>
      </c>
      <c r="E117" s="10" t="s">
        <v>66</v>
      </c>
      <c r="F117" s="11" t="s">
        <v>71</v>
      </c>
      <c r="G117" s="9">
        <v>1847</v>
      </c>
      <c r="H117" s="12">
        <f t="shared" si="3"/>
        <v>1847</v>
      </c>
    </row>
    <row r="118" s="2" customFormat="1" ht="18" spans="1:8">
      <c r="A118" s="13" t="s">
        <v>261</v>
      </c>
      <c r="B118" s="14"/>
      <c r="C118" s="14"/>
      <c r="D118" s="14"/>
      <c r="E118" s="14"/>
      <c r="F118" s="15"/>
      <c r="G118" s="16">
        <f>SUM(G4:G117)</f>
        <v>2358822</v>
      </c>
      <c r="H118" s="16">
        <f>SUM(H4:H117)</f>
        <v>2358822</v>
      </c>
    </row>
  </sheetData>
  <mergeCells count="11">
    <mergeCell ref="A1:H1"/>
    <mergeCell ref="A2:H2"/>
    <mergeCell ref="A118:F118"/>
    <mergeCell ref="B7:B17"/>
    <mergeCell ref="B18:B28"/>
    <mergeCell ref="B29:B30"/>
    <mergeCell ref="B34:B54"/>
    <mergeCell ref="B55:B60"/>
    <mergeCell ref="B61:B66"/>
    <mergeCell ref="B67:B102"/>
    <mergeCell ref="B103:B117"/>
  </mergeCells>
  <conditionalFormatting sqref="C4:C117">
    <cfRule type="duplicateValues" dxfId="0" priority="2"/>
  </conditionalFormatting>
  <pageMargins left="0.75" right="0.75" top="1" bottom="1" header="0.5" footer="0.5"/>
  <pageSetup paperSize="9" scale="6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临汾市2025年第四批农村寄递物流上行快件补助统计表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wangle</cp:lastModifiedBy>
  <dcterms:created xsi:type="dcterms:W3CDTF">2018-06-01T03:28:00Z</dcterms:created>
  <dcterms:modified xsi:type="dcterms:W3CDTF">2026-02-06T18:22:48Z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2052-11.8.2.1126</vt:lpwstr>
  </property>
  <property fmtid="{D5CDD505-2E9C-101B-9397-08002B2CF9AE}" pid="3" name="ICV">
    <vt:lpwstr>0480FC415934CDD5118F8569FB8D8A79_43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